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E4A5B249-E1E7-4219-B2CF-96EC3809F8B3}" xr6:coauthVersionLast="47" xr6:coauthVersionMax="47" xr10:uidLastSave="{00000000-0000-0000-0000-000000000000}"/>
  <bookViews>
    <workbookView xWindow="30525" yWindow="210" windowWidth="18735" windowHeight="15405" tabRatio="501" firstSheet="4" activeTab="12" xr2:uid="{00000000-000D-0000-FFFF-FFFF00000000}"/>
  </bookViews>
  <sheets>
    <sheet name="Cover " sheetId="41" r:id="rId1"/>
    <sheet name="_i_  " sheetId="39" r:id="rId2"/>
    <sheet name="_ii" sheetId="31" r:id="rId3"/>
    <sheet name="1" sheetId="34" r:id="rId4"/>
    <sheet name="2 " sheetId="36" r:id="rId5"/>
    <sheet name="3" sheetId="8" r:id="rId6"/>
    <sheet name="4 " sheetId="42" r:id="rId7"/>
    <sheet name="5" sheetId="10" r:id="rId8"/>
    <sheet name="6" sheetId="11" r:id="rId9"/>
    <sheet name="7" sheetId="33" r:id="rId10"/>
    <sheet name="8" sheetId="13" r:id="rId11"/>
    <sheet name="9" sheetId="14" r:id="rId12"/>
    <sheet name="10" sheetId="40" r:id="rId13"/>
    <sheet name="11" sheetId="16" r:id="rId14"/>
    <sheet name="12" sheetId="17" r:id="rId15"/>
    <sheet name="13" sheetId="18" r:id="rId16"/>
    <sheet name="14" sheetId="19" r:id="rId17"/>
  </sheets>
  <definedNames>
    <definedName name="_xlnm.Print_Area" localSheetId="2">_ii!$A$1:$E$31</definedName>
    <definedName name="_xlnm.Print_Area" localSheetId="13">'11'!$A$1:$G$45</definedName>
    <definedName name="_xlnm.Print_Area" localSheetId="14">'12'!$A$1:$C$51</definedName>
    <definedName name="_xlnm.Print_Area" localSheetId="16">'14'!$A$1:$B$53</definedName>
    <definedName name="_xlnm.Print_Area" localSheetId="4">'2 '!$A$1:$A$49</definedName>
    <definedName name="_xlnm.Print_Area" localSheetId="5">'3'!$A$1:$A$45</definedName>
    <definedName name="_xlnm.Print_Area" localSheetId="7">'5'!$A$1:$A$54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0" l="1"/>
  <c r="H17" i="40"/>
  <c r="H18" i="40"/>
  <c r="H19" i="40"/>
  <c r="H20" i="40"/>
  <c r="H21" i="40"/>
  <c r="H22" i="40"/>
  <c r="H23" i="40"/>
  <c r="H24" i="40"/>
  <c r="H25" i="40"/>
  <c r="H26" i="40"/>
  <c r="H15" i="40"/>
  <c r="E19" i="33"/>
  <c r="F19" i="33"/>
  <c r="G19" i="33"/>
  <c r="G17" i="33"/>
  <c r="F17" i="33"/>
  <c r="E17" i="33"/>
  <c r="D17" i="33"/>
  <c r="A21" i="17" l="1"/>
  <c r="F39" i="16"/>
  <c r="G27" i="40"/>
  <c r="F27" i="40"/>
  <c r="F40" i="14"/>
  <c r="E40" i="14"/>
  <c r="F20" i="14"/>
  <c r="E20" i="14"/>
  <c r="F37" i="13"/>
  <c r="E37" i="13"/>
  <c r="E18" i="13"/>
  <c r="F18" i="13"/>
  <c r="E21" i="33"/>
  <c r="E24" i="33" s="1"/>
  <c r="F21" i="33"/>
  <c r="F24" i="33" s="1"/>
  <c r="G21" i="33"/>
  <c r="G24" i="33" s="1"/>
  <c r="D19" i="33"/>
  <c r="H23" i="33"/>
  <c r="H22" i="33"/>
  <c r="H20" i="33"/>
  <c r="H16" i="33"/>
  <c r="H15" i="33"/>
  <c r="H14" i="33"/>
  <c r="H27" i="40" l="1"/>
  <c r="D21" i="33"/>
  <c r="D24" i="33" s="1"/>
  <c r="H24" i="33" s="1"/>
  <c r="H19" i="33"/>
  <c r="H17" i="33"/>
  <c r="H21" i="33" l="1"/>
</calcChain>
</file>

<file path=xl/sharedStrings.xml><?xml version="1.0" encoding="utf-8"?>
<sst xmlns="http://schemas.openxmlformats.org/spreadsheetml/2006/main" count="543" uniqueCount="383">
  <si>
    <t>GATHERING ANNUAL REPORT</t>
  </si>
  <si>
    <t>RAILROAD COMMISSION</t>
  </si>
  <si>
    <t>OF TEXAS</t>
  </si>
  <si>
    <t xml:space="preserve"> GAS UTILITIES</t>
  </si>
  <si>
    <t>Published by</t>
  </si>
  <si>
    <t>Austin, Texas  78711-2967</t>
  </si>
  <si>
    <t>TDD  1-800-735-2989</t>
  </si>
  <si>
    <t>Respondent's Own Production in Texas</t>
  </si>
  <si>
    <t>Sale of Respondent's Own Production in Texas</t>
  </si>
  <si>
    <t>Gathering and Transmission Gas Purchases in Texas</t>
  </si>
  <si>
    <t>Gathering and Transmission Gas Sales in Texas</t>
  </si>
  <si>
    <t>Other Gas Revenues</t>
  </si>
  <si>
    <t>Footnote Data</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</si>
  <si>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</si>
  <si>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</si>
  <si>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</si>
  <si>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</si>
  <si>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</si>
  <si>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</si>
  <si>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</si>
  <si>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</si>
  <si>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</si>
  <si>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</si>
  <si>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</si>
  <si>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</si>
  <si>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</si>
  <si>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</si>
  <si>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</si>
  <si>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</si>
  <si>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UTILITY INFORMATION</t>
  </si>
  <si>
    <t xml:space="preserve">    </t>
  </si>
  <si>
    <t>7.  If the Respondent was subject to bankruptcy, receivership, or other trust, answer the following:</t>
  </si>
  <si>
    <t>10.  State the name, title and office address of the officer of the Respondent to whom any correspondence concerning this</t>
  </si>
  <si>
    <t>IMPORTANT CHANGES DURING THE YEAR</t>
  </si>
  <si>
    <t>In this section, give details concerning the matters indicated below, during this reporting period.  Make the statements</t>
  </si>
  <si>
    <t xml:space="preserve">                                                                                                                                            </t>
  </si>
  <si>
    <t xml:space="preserve">                                                                                                                                             </t>
  </si>
  <si>
    <t>4.   The loan of money, stocks, bonds, notes, or other forms of indebtedness to any corporation or person owning</t>
  </si>
  <si>
    <t>AFFILIATES</t>
  </si>
  <si>
    <t/>
  </si>
  <si>
    <t>% Control</t>
  </si>
  <si>
    <t>Line</t>
  </si>
  <si>
    <t>Relationship</t>
  </si>
  <si>
    <t>Nature of Business</t>
  </si>
  <si>
    <t>(Direct and</t>
  </si>
  <si>
    <t>No.</t>
  </si>
  <si>
    <t>to Respondent</t>
  </si>
  <si>
    <t>Indirect)</t>
  </si>
  <si>
    <t>(a)</t>
  </si>
  <si>
    <t>(b)</t>
  </si>
  <si>
    <t>(c)</t>
  </si>
  <si>
    <t>(d)</t>
  </si>
  <si>
    <t>%</t>
  </si>
  <si>
    <t>1st Quarter</t>
  </si>
  <si>
    <t>2nd Quarter</t>
  </si>
  <si>
    <t>3rd Quarter</t>
  </si>
  <si>
    <t>4th Quarter</t>
  </si>
  <si>
    <t>(e)</t>
  </si>
  <si>
    <t>(f)</t>
  </si>
  <si>
    <t>$</t>
  </si>
  <si>
    <t>RESPONDENT'S OWN PRODUCTION IN TEXAS (ACCT. 758)</t>
  </si>
  <si>
    <t>Annual</t>
  </si>
  <si>
    <t>RRC Well ID. No. If Gas Well Gas</t>
  </si>
  <si>
    <t>Cost</t>
  </si>
  <si>
    <t>TOTAL</t>
  </si>
  <si>
    <t>SALE OF RESPONDENT'S OWN PRODUCTION IN TEXAS  (Accts. 480-484)</t>
  </si>
  <si>
    <t>Account</t>
  </si>
  <si>
    <t>Customer Name</t>
  </si>
  <si>
    <t>or RRC Customer ID No.</t>
  </si>
  <si>
    <t>Revenue</t>
  </si>
  <si>
    <t xml:space="preserve">GATHERING AND TRANSMISSION GAS PURCHASES IN TEXAS </t>
  </si>
  <si>
    <t>Contract</t>
  </si>
  <si>
    <t>Volume</t>
  </si>
  <si>
    <t>GATHERING AND TRANSMISSION GAS SALES IN TX  (Accts. 480-484)</t>
  </si>
  <si>
    <t>Type</t>
  </si>
  <si>
    <t>Amount</t>
  </si>
  <si>
    <t>Description of Operation</t>
  </si>
  <si>
    <t>SYSTEM MAP(S)</t>
  </si>
  <si>
    <t>FOOTNOTE DATA</t>
  </si>
  <si>
    <t>Page</t>
  </si>
  <si>
    <t>Row</t>
  </si>
  <si>
    <t>Column</t>
  </si>
  <si>
    <t>Comments</t>
  </si>
  <si>
    <t>ADDITIONAL INFORMATION</t>
  </si>
  <si>
    <t>to utilize the appropriate account numbers when reporting their activities in this report.</t>
  </si>
  <si>
    <t>PURCHASES</t>
  </si>
  <si>
    <t>Acct. 800</t>
  </si>
  <si>
    <t>NATURAL GAS WELLHEAD PURCHASES  -  the cost at the wellhead of natural gas purchased from producers</t>
  </si>
  <si>
    <t>where only the utility's facilities are used in bringing the gas from the wellhead into the utility's natural gas system.</t>
  </si>
  <si>
    <t>Acct. 801</t>
  </si>
  <si>
    <t>NATURAL GAS FIELD LINE PURCHASES  -  the cost,  at point of receipt by the utility,  of natural gas purchased</t>
  </si>
  <si>
    <t>at points along gathering lines, exclusive of purchases at outlets of gasoline plants, where facilities of the vendor or</t>
  </si>
  <si>
    <t>others are used in bringing the gas from the wellhead to the point of entry into the utility's natural gas system.</t>
  </si>
  <si>
    <t>Acct. 802</t>
  </si>
  <si>
    <t>purchased at the outlet side of vendor's natural gas products extraction plants.</t>
  </si>
  <si>
    <t>Acct. 803</t>
  </si>
  <si>
    <t>gas purchased  at points along the utility's  transmission lines not within gas fields or production areas,  excluding</t>
  </si>
  <si>
    <t>purchases at the outlets of products extraction plants includable in Account 802.</t>
  </si>
  <si>
    <t>NOTE</t>
  </si>
  <si>
    <t>The records supporting these accounts shall be so maintained that there shall be readily available for</t>
  </si>
  <si>
    <t>each vendor and each point of receipt, the quantity of gas, basis of charges, and amount paid for gas.</t>
  </si>
  <si>
    <t>SALES</t>
  </si>
  <si>
    <t>Acct. 480</t>
  </si>
  <si>
    <t>RESIDENTIAL SALES - the net billing for gas supplied for residential or domestic purposes.</t>
  </si>
  <si>
    <t>Acct. 481</t>
  </si>
  <si>
    <t>COMMERCIAL AND INDUSTRIAL SALES - net billing for gas supplied to commercial and industrial customers.</t>
  </si>
  <si>
    <t>Acct. 482</t>
  </si>
  <si>
    <t xml:space="preserve">OTHER SALES TO PUBLIC AUTHORITIES - net billing for gas supplied to municipalities or divisions/agencies of </t>
  </si>
  <si>
    <t>federal or state governments under special contracts/agreements, except revenues includable in Accounts 481 or 483.</t>
  </si>
  <si>
    <t>Acct. 483</t>
  </si>
  <si>
    <t>SALES FOR RESALE - net billing for gas supplied to other gas utilities or public authorities for resale purposes.</t>
  </si>
  <si>
    <t>Acct. 484</t>
  </si>
  <si>
    <t>INTERDEPARTMENTAL SALES  -  amounts charged  by the gas department  at tariff  or other specified rates  for</t>
  </si>
  <si>
    <t>gas supplied by it to other utility departments.</t>
  </si>
  <si>
    <t>Acct. 495</t>
  </si>
  <si>
    <t>Records shall be maintained so that there shall be readily available the revenues for each customer or</t>
  </si>
  <si>
    <t>REQUIRED VOLUME REPORTING</t>
  </si>
  <si>
    <t>MMBtu</t>
  </si>
  <si>
    <t>Volume (MMBtu)</t>
  </si>
  <si>
    <t>Per MMBtu</t>
  </si>
  <si>
    <t>5.   Additional matters of fact (not elsewhere provided for) which the Respondent may desire to include in its report.</t>
  </si>
  <si>
    <t>Tariff Number</t>
  </si>
  <si>
    <t xml:space="preserve">          Additions during the year</t>
  </si>
  <si>
    <t xml:space="preserve">          Retirements during the year</t>
  </si>
  <si>
    <t xml:space="preserve">          TOTAL MILES OF PIPELINE IN SERVICE AT YEAR END</t>
  </si>
  <si>
    <t>Reminder:</t>
  </si>
  <si>
    <t xml:space="preserve">  Less Non -Taxable Receipts</t>
  </si>
  <si>
    <t xml:space="preserve">  Less Deductions</t>
  </si>
  <si>
    <t xml:space="preserve">  Total Taxable Gross Income</t>
  </si>
  <si>
    <t xml:space="preserve">  Total Tax Due</t>
  </si>
  <si>
    <t xml:space="preserve">  Adjustment for Over/Under Payments</t>
  </si>
  <si>
    <t xml:space="preserve">  Net Tax Due</t>
  </si>
  <si>
    <t xml:space="preserve">  TOTAL GROSS RECEIPTS  *</t>
  </si>
  <si>
    <t xml:space="preserve">  Dehydration &amp; Processing Fees</t>
  </si>
  <si>
    <t xml:space="preserve">  Brokerage Commissions</t>
  </si>
  <si>
    <t xml:space="preserve">  Billing, Engineering Services, etc.</t>
  </si>
  <si>
    <r>
      <t>transactions during the reporting year</t>
    </r>
    <r>
      <rPr>
        <sz val="11"/>
        <rFont val="Times New Roman"/>
        <family val="1"/>
      </rPr>
      <t xml:space="preserve">,  including, but not limited to, controlling entities, subsidiaries, joint </t>
    </r>
  </si>
  <si>
    <t>OTHER GAS REVENUES  (Account 495)</t>
  </si>
  <si>
    <t xml:space="preserve">  Revenues from Penalties in Tariffs, including Penalties from Cash-Out Settlements</t>
  </si>
  <si>
    <t xml:space="preserve">  Other (describe):</t>
  </si>
  <si>
    <t xml:space="preserve">REVENUES FROM TRANSPORTATION OF GAS OF OTHERS THROUGH GATHERING FACILITIES  - </t>
  </si>
  <si>
    <t>OTHER GAS REVENUES  -  revenues received from dehydration,  processing,  brokerage  commissions, billing services,</t>
  </si>
  <si>
    <t xml:space="preserve">engineering services, etc. </t>
  </si>
  <si>
    <t>received from tariff provisions, including penalties from cash-out settlements.</t>
  </si>
  <si>
    <t>This account also includes any gains on settlement imbalance receivables and payables, as well as any penalties</t>
  </si>
  <si>
    <t>OTHER REVENUES</t>
  </si>
  <si>
    <t>IN TEXAS  (Account 489.1)</t>
  </si>
  <si>
    <t>REVENUE FROM TRANSPORTATION OF GAS OF OTHERS THROUGH GATHERING FACILITIES</t>
  </si>
  <si>
    <t>P. O. Box 12967</t>
  </si>
  <si>
    <t>Revenues from transporting gas of other companies through the gathering facilities or compressor stations of the utility.</t>
  </si>
  <si>
    <t>Acct. 489.1</t>
  </si>
  <si>
    <t>- ii -</t>
  </si>
  <si>
    <t>- 1 -</t>
  </si>
  <si>
    <t>- 2 -</t>
  </si>
  <si>
    <t>- 3 -</t>
  </si>
  <si>
    <t>- 13 -</t>
  </si>
  <si>
    <t xml:space="preserve"> -14 -</t>
  </si>
  <si>
    <t>(Name of Reporting Utility)</t>
  </si>
  <si>
    <t>(Address of Reporting Utility)</t>
  </si>
  <si>
    <t>3.   The purchase of voting stock in another Gas Utility doing business in Texas, and reference the Commission</t>
  </si>
  <si>
    <t>Gas Utility:</t>
  </si>
  <si>
    <t>ALL QUESTIONS MUST BE ANSWERED BY EACH UTILITY.</t>
  </si>
  <si>
    <t>NATURAL GAS GASOLINE PLANT OUTLET PURCHASES  -  the cost,  at receipt by the utility,  of natural gas</t>
  </si>
  <si>
    <t>- i -</t>
  </si>
  <si>
    <t>Transported</t>
  </si>
  <si>
    <t>-10-</t>
  </si>
  <si>
    <t>APPLICABLE" in Column (d).</t>
  </si>
  <si>
    <t>List of Schedules</t>
  </si>
  <si>
    <t xml:space="preserve">Title of Schedule </t>
  </si>
  <si>
    <t>Date Revised</t>
  </si>
  <si>
    <t>Remarks</t>
  </si>
  <si>
    <t>Page No.</t>
  </si>
  <si>
    <t xml:space="preserve"> </t>
  </si>
  <si>
    <t>Describe in sufficient detail to explain the item(s)</t>
  </si>
  <si>
    <t xml:space="preserve">     x         .005</t>
  </si>
  <si>
    <t xml:space="preserve">                                                                      </t>
  </si>
  <si>
    <t>- 7 -</t>
  </si>
  <si>
    <t>LIST OF SCHEDULES</t>
  </si>
  <si>
    <t>RESUBMISSIONS</t>
  </si>
  <si>
    <t>NATURAL GAS TRANSMISSION LINE PURCHASES  -  the cost,  at point of receipt by the utility, of natural</t>
  </si>
  <si>
    <t>For any page that is not applicable to the respondent, omit the page and enter "NA," "NONE," or "NOT</t>
  </si>
  <si>
    <t xml:space="preserve">     Commission notification (Tex. Util. Code, § 102.051).</t>
  </si>
  <si>
    <t>1. The  sale,  acquisition,  lease or  rental  of  any  plant as an  operating unit or system in this state for a total consideration</t>
  </si>
  <si>
    <t xml:space="preserve">For any resubmissions, revise and resubmit this page and provide a brief explanation for the resubmission in </t>
  </si>
  <si>
    <t>For any page that is not applicable to the respondent, omit the page when filing, and enter "NA", "NONE", or</t>
  </si>
  <si>
    <t>This page may not be omitted from your filing.</t>
  </si>
  <si>
    <t>- 5 -</t>
  </si>
  <si>
    <t>- 6 -</t>
  </si>
  <si>
    <t>Description / from Tax Forms</t>
  </si>
  <si>
    <t xml:space="preserve">  Tax Rate</t>
  </si>
  <si>
    <t xml:space="preserve">  Late Penalty (paid)</t>
  </si>
  <si>
    <t xml:space="preserve">  Interest (paid)</t>
  </si>
  <si>
    <r>
      <t xml:space="preserve">RRC Lease ID. No. If Casinghead Gas </t>
    </r>
    <r>
      <rPr>
        <b/>
        <u/>
        <sz val="10"/>
        <rFont val="Times New Roman"/>
        <family val="1"/>
      </rPr>
      <t>or</t>
    </r>
  </si>
  <si>
    <t>Tariff No.</t>
  </si>
  <si>
    <t>- 8 -</t>
  </si>
  <si>
    <r>
      <t xml:space="preserve">accounts.  </t>
    </r>
    <r>
      <rPr>
        <b/>
        <sz val="11"/>
        <rFont val="Times New Roman"/>
        <family val="1"/>
      </rPr>
      <t>Report each type of "Other" operating revenue separately</t>
    </r>
    <r>
      <rPr>
        <sz val="11"/>
        <rFont val="Times New Roman"/>
        <family val="1"/>
      </rPr>
      <t>. Attach additional sheet(s) if necessary.</t>
    </r>
  </si>
  <si>
    <t>your use of subaccounts for each type of revenue being booked to Acct. 495.</t>
  </si>
  <si>
    <t xml:space="preserve">  Gains on Settlements of Imbalance Receivables and Payables </t>
  </si>
  <si>
    <t>- 11 -</t>
  </si>
  <si>
    <t>- 12 -</t>
  </si>
  <si>
    <t>BE ADVISED:  all entries in Acct 495 will be audited in detail during compliance audits.</t>
  </si>
  <si>
    <t xml:space="preserve">Maps of your gathering and/or transmission systems are required to be on file </t>
  </si>
  <si>
    <t>State on this sheet all additions to, and retirements from pipelines reported in last year's Annual Report.</t>
  </si>
  <si>
    <t>If this is the first Annual Report for this utility show all pipelines operated in Texas under additions.</t>
  </si>
  <si>
    <t xml:space="preserve"> RAILROAD COMMISSION OF TEXAS</t>
  </si>
  <si>
    <t>GAS GATHERING PROPERTY</t>
  </si>
  <si>
    <t>Gas Gathering Property</t>
  </si>
  <si>
    <t>Please indicate if the gas utility tax (GUT) is being paid on a production month or accounting month:</t>
  </si>
  <si>
    <t>Accounting________</t>
  </si>
  <si>
    <t>Production________</t>
  </si>
  <si>
    <t>(Accts. 800-803)</t>
  </si>
  <si>
    <t>SALE OF LIQUIDS AND NATURAL GAS PROCESSING REVENUES</t>
  </si>
  <si>
    <t xml:space="preserve">        wells or recovered from drips or obtained in connection with purification or dehydration processes, and revenues</t>
  </si>
  <si>
    <t xml:space="preserve">        from oil obtained from wells which produce oil and gas.</t>
  </si>
  <si>
    <r>
      <t xml:space="preserve">      FERC ACCOUNT 490    </t>
    </r>
    <r>
      <rPr>
        <sz val="10"/>
        <rFont val="Times New Roman"/>
        <family val="1"/>
      </rPr>
      <t>Sale of Products Extracted From Natural Gas</t>
    </r>
  </si>
  <si>
    <r>
      <t xml:space="preserve">      FERC ACCOUNT 492    </t>
    </r>
    <r>
      <rPr>
        <sz val="10"/>
        <rFont val="Times New Roman"/>
        <family val="1"/>
      </rPr>
      <t>Incidental Gasoline and Oil Sales</t>
    </r>
  </si>
  <si>
    <t xml:space="preserve">        settlement, for permission granted others to remove products from natural gas of the utility.</t>
  </si>
  <si>
    <r>
      <t xml:space="preserve">      FERC ACCOUNT 491    </t>
    </r>
    <r>
      <rPr>
        <sz val="10"/>
        <rFont val="Times New Roman"/>
        <family val="1"/>
      </rPr>
      <t>Revenues of Natural Gas Processed by Others</t>
    </r>
  </si>
  <si>
    <t xml:space="preserve">         products extracted from natural gas.</t>
  </si>
  <si>
    <t>Sale of Liquids and Natural Gas Processing Revenues</t>
  </si>
  <si>
    <t>Report below revenues derived from gas operations not includable in any of the foregoing operating revenue</t>
  </si>
  <si>
    <t>EXTENSIONS</t>
  </si>
  <si>
    <t>and entering "None" or "N/A" would be appropriate when applicable (i.e. pages 5 and 6).</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</si>
  <si>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</si>
  <si>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</si>
  <si>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</si>
  <si>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</si>
  <si>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</si>
  <si>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</si>
  <si>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t>Acct. 490</t>
  </si>
  <si>
    <t>Acct. 491</t>
  </si>
  <si>
    <t>Acct. 492</t>
  </si>
  <si>
    <t>SALES OF PRODUCTS EXTRACTED FROM NATURAL GAS - revenues from sales of gasoline, butane, propane, and other products extracted from natural gas.</t>
  </si>
  <si>
    <t>REVENUES FROM NATURAL GAS PROCESSED BY OTHERS - revenues from royalties and permits, or other bases of settlement, for permission granted others to remove products from natural gas of the utility.</t>
  </si>
  <si>
    <t>INCIDENTAL GASOLINE AND OIL SALES - revenues from natural gas gasoline produced direct from gas wells or recovered from drips or obtained in connection with purification or dehydration processes, and revenues from oil obtained from wells which produce oil and gas.</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</si>
  <si>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</si>
  <si>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</si>
  <si>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ATTACHMENTS</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</si>
  <si>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</si>
  <si>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</si>
  <si>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</si>
  <si>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</si>
  <si>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Name of Company</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</si>
  <si>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</si>
  <si>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</si>
  <si>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</si>
  <si>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</si>
  <si>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Attachments (See Page 3).</t>
  </si>
  <si>
    <t xml:space="preserve">If revisions were also submitted, expansion of this schedule will need to be made in accordance with the General Instructions on </t>
  </si>
  <si>
    <t>Total Gross Receipts on Line 1(f) above.  If not, reconcile.</t>
  </si>
  <si>
    <t>Upon completion of this Annual Report, if any tax quarters have been reported and paid improperly, contact the  RRC's Utility Audit Section</t>
  </si>
  <si>
    <r>
      <t xml:space="preserve">transmission systems.  </t>
    </r>
    <r>
      <rPr>
        <b/>
        <sz val="10"/>
        <rFont val="Times New Roman"/>
        <family val="1"/>
      </rPr>
      <t xml:space="preserve">Separate FERC Account 481 into Account 481S for small commercial and industrial and </t>
    </r>
  </si>
  <si>
    <t>show all codes on one line without attempting to break down the volumes and revenues. In column (d) all volumes must be shown in MMBtu.</t>
  </si>
  <si>
    <r>
      <t xml:space="preserve">In column (b) </t>
    </r>
    <r>
      <rPr>
        <b/>
        <sz val="12"/>
        <rFont val="Times New Roman"/>
        <family val="1"/>
      </rPr>
      <t>note affiliates with an asterisk (*)</t>
    </r>
    <r>
      <rPr>
        <sz val="12"/>
        <rFont val="Times New Roman"/>
        <family val="1"/>
      </rPr>
      <t xml:space="preserve">.  In column (c), identify the type(s) of service provided under the contract using the following </t>
    </r>
  </si>
  <si>
    <t xml:space="preserve">         FERC Account 490  - This account shall include revenues from sales of gasoline, butane, propane, and other</t>
  </si>
  <si>
    <t xml:space="preserve">        FERC Account 491   -  This account shall include revenues from royalties and permits, or other bases of</t>
  </si>
  <si>
    <t xml:space="preserve">        FERC Account 492  - This account shall include revenues from natural gas gasoline produced direct from gas </t>
  </si>
  <si>
    <r>
      <t>Note:</t>
    </r>
    <r>
      <rPr>
        <i/>
        <sz val="10"/>
        <rFont val="Times New Roman"/>
        <family val="1"/>
      </rPr>
      <t xml:space="preserve">  FERC USOA requires the use of subaccounts for certain transactions and the RRC recommends</t>
    </r>
  </si>
  <si>
    <t>with the RRC.</t>
  </si>
  <si>
    <t>ADDRESS</t>
  </si>
  <si>
    <t>To view the entire FERC USOA, visit the FERC website at</t>
  </si>
  <si>
    <t>rate schedule and the billing determinates, as applicable  i.e.  volume of gas,  Btu adj. factors, etc.</t>
  </si>
  <si>
    <t>Below is an abstract from the FERC USOA.  Each "gas gathering utility" is required</t>
  </si>
  <si>
    <t>and select the tab labeled 'Gas'.</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</si>
  <si>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</si>
  <si>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  </t>
    </r>
    <r>
      <rPr>
        <b/>
        <i/>
        <sz val="12"/>
        <rFont val="Times New Roman"/>
        <family val="1"/>
      </rPr>
      <t>by RRC tariff</t>
    </r>
    <r>
      <rPr>
        <u/>
        <sz val="12"/>
        <rFont val="Times New Roman"/>
        <family val="1"/>
      </rPr>
      <t>.</t>
    </r>
    <r>
      <rPr>
        <sz val="12"/>
        <rFont val="Times New Roman"/>
        <family val="1"/>
      </rPr>
      <t xml:space="preserve"> Column (a) must reflect and be reported by tariff number on file. </t>
    </r>
  </si>
  <si>
    <t>codes: T (transportation); G (gathering); C (compression);  or  O (other / explained in a footnote). If more than one code applies to a tariff entry,</t>
  </si>
  <si>
    <t xml:space="preserve">THE RAILROAD COMMISSION OF TEXAS DOES NOT DISCRIMINAE ON THE BASIS OF RACE, COLOR, RELIGION, </t>
  </si>
  <si>
    <t>SEX (INCLUDING GENDER STEREOTYPING AND PREGNANCY), GENDER IDENTITY, SEXUAL ORIENTATION, AGE,</t>
  </si>
  <si>
    <r>
      <t>In col. (c), note affiliates with an asterisk (*)</t>
    </r>
    <r>
      <rPr>
        <sz val="10"/>
        <rFont val="Times New Roman"/>
        <family val="1"/>
      </rPr>
      <t>.  Report volumes in MMBtu.</t>
    </r>
  </si>
  <si>
    <t>Reference</t>
  </si>
  <si>
    <t xml:space="preserve">General Instructions                                                  </t>
  </si>
  <si>
    <t>2</t>
  </si>
  <si>
    <t>Additional Information (Concerning FERC Uniform System of Accounts) (Omit this page)</t>
  </si>
  <si>
    <t>Revenue From Transportation of Gas of Others through Gathering Facilities in Texas</t>
  </si>
  <si>
    <t xml:space="preserve">2.   Important extensions of systems into new service areas, giving location, new territory covered  and beginning dates of </t>
  </si>
  <si>
    <t xml:space="preserve">      operations.</t>
  </si>
  <si>
    <t xml:space="preserve">     notification (Tex. Util. Code, § 102.052).</t>
  </si>
  <si>
    <t xml:space="preserve">     or holding directly or indirectly any stock of the Gas Utility (Tex. Util. Code, § 102.053).</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</si>
  <si>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</si>
  <si>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Totals</t>
  </si>
  <si>
    <r>
      <t xml:space="preserve">Provide the following information for all gas produced </t>
    </r>
    <r>
      <rPr>
        <b/>
        <sz val="10"/>
        <rFont val="Times New Roman"/>
        <family val="1"/>
      </rPr>
      <t>by respondent</t>
    </r>
    <r>
      <rPr>
        <sz val="10"/>
        <rFont val="Times New Roman"/>
        <family val="1"/>
      </rPr>
      <t xml:space="preserve"> in Texas.</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</si>
  <si>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</si>
  <si>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</si>
  <si>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t xml:space="preserve">         From Whom Purchased  (Full Name)</t>
  </si>
  <si>
    <t xml:space="preserve">Tariff No. </t>
  </si>
  <si>
    <t>- 9 -</t>
  </si>
  <si>
    <r>
      <t xml:space="preserve">*  NOTE:  </t>
    </r>
    <r>
      <rPr>
        <sz val="10"/>
        <rFont val="Times New Roman"/>
        <family val="1"/>
      </rPr>
      <t xml:space="preserve">All sales, transportation, storage, and other taxable revenues reported on pages 8, 9, 10, and 11 should equal the </t>
    </r>
  </si>
  <si>
    <t>Jim Wright, Commissioner</t>
  </si>
  <si>
    <t>https://www.rrc.texas.gov/gas-services/gas-services-forms/</t>
  </si>
  <si>
    <t>- 4 -</t>
  </si>
  <si>
    <t xml:space="preserve">volumes in MMBtu.    </t>
  </si>
  <si>
    <t>https://www.ferc.gov/enforcement-legal/enforcement/accounting-matters</t>
  </si>
  <si>
    <t>Column (d). If additional space is needed, provide a footnote on page 13 'Footnote Data'.</t>
  </si>
  <si>
    <t xml:space="preserve">  Treating Fees    (footnote on Page 13 type(s) of treating and total dollars by type)</t>
  </si>
  <si>
    <t>at 512-463-7027 to arrange payments or future credit, and avoid additional interest (on underpayments) from accruing.</t>
  </si>
  <si>
    <t>512-463-7027</t>
  </si>
  <si>
    <t>Christi Craddick, Chairman</t>
  </si>
  <si>
    <t>Wayne Christian, Commissioner</t>
  </si>
  <si>
    <t>Totals from additional sheets/footnotes (if needed)</t>
  </si>
  <si>
    <r>
      <t>TOTAL</t>
    </r>
    <r>
      <rPr>
        <sz val="10"/>
        <rFont val="Times New Roman"/>
        <family val="1"/>
      </rPr>
      <t xml:space="preserve"> </t>
    </r>
  </si>
  <si>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</si>
  <si>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</si>
  <si>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</si>
  <si>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</si>
  <si>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</si>
  <si>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NATIONAL ORIGIN, DISABILITY, GENETIC INFORMATION OR ANY OTHER CHARACTERISTIC PROTECTED BY LAW.</t>
  </si>
  <si>
    <t>FERC Filer</t>
  </si>
  <si>
    <t>(Leave blank if not applicable)</t>
  </si>
  <si>
    <r>
      <t xml:space="preserve">"NOT APPLICABLE" in Column (d) on page iii, </t>
    </r>
    <r>
      <rPr>
        <b/>
        <sz val="11"/>
        <rFont val="Arial"/>
        <family val="2"/>
      </rPr>
      <t>List of Schedules</t>
    </r>
    <r>
      <rPr>
        <sz val="11"/>
        <rFont val="Arial"/>
        <family val="2"/>
      </rPr>
      <t>.  Note: Some pages must be submitted</t>
    </r>
  </si>
  <si>
    <t>EMAIL COPY</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</si>
  <si>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</si>
  <si>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</si>
  <si>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</si>
  <si>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t xml:space="preserve">If the space provided in any schedule is insufficient, insert attached pages necessary into the pdf file. </t>
  </si>
  <si>
    <t>https://ferc.gov/accounting-matters-1.</t>
  </si>
  <si>
    <t>Select the tab labeled 'Gas'.</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</si>
  <si>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</si>
  <si>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</si>
  <si>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</si>
  <si>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</si>
  <si>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</si>
  <si>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</si>
  <si>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</si>
  <si>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</si>
  <si>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</si>
  <si>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</si>
  <si>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</si>
  <si>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</si>
  <si>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</si>
  <si>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</si>
  <si>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</si>
  <si>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</si>
  <si>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</si>
  <si>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</si>
  <si>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</si>
  <si>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</si>
  <si>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NGPA Section 311 Transportation and Underground Storage</t>
  </si>
  <si>
    <t>Note: If you are engaged in NGPA Section 311 activities, you are required to file the quarterly 549D</t>
  </si>
  <si>
    <t>Transportation and Underground Storage report electronically with the Railroad Commission of Texas.  Any</t>
  </si>
  <si>
    <t>questions concerning the filing of these reports should be directed to the Utility Audit Section at 817-487-5633.</t>
  </si>
  <si>
    <r>
      <t xml:space="preserve">    TOTAL AMOUNT PAID                       </t>
    </r>
    <r>
      <rPr>
        <b/>
        <sz val="9"/>
        <rFont val="Times New Roman"/>
        <family val="1"/>
      </rPr>
      <t>as reported on quarterly GUA 7.351 tax reports</t>
    </r>
  </si>
  <si>
    <t xml:space="preserve">          Total miles of pipeline reported in last year's Annual Report (Prior Year End number)</t>
  </si>
  <si>
    <t xml:space="preserve"> parties involved. (Customary abbreviations may be used.)</t>
  </si>
  <si>
    <t>the year. For purchase, sales, and transportation activity, provide the full names of the other</t>
  </si>
  <si>
    <t xml:space="preserve">All dollars and volumes should be rounded to the nearest whole number except where reporting a rate </t>
  </si>
  <si>
    <t>per Million British Thermal Units (MMBtu).Where dates are required, state the month and day as well as</t>
  </si>
  <si>
    <t xml:space="preserve">The applicable schedule number and title should appear on all inserted pages, and continuation of </t>
  </si>
  <si>
    <t>line numbering is required on all attachments.</t>
  </si>
  <si>
    <r>
      <t xml:space="preserve">For any resubmission, submit a revised </t>
    </r>
    <r>
      <rPr>
        <b/>
        <sz val="11"/>
        <rFont val="Arial"/>
        <family val="2"/>
      </rPr>
      <t>List of Schedules</t>
    </r>
    <r>
      <rPr>
        <sz val="11"/>
        <rFont val="Arial"/>
        <family val="2"/>
      </rPr>
      <t xml:space="preserve"> (pages iii &amp; iv ) and provide a brief </t>
    </r>
  </si>
  <si>
    <t>explanation for the resubmission in Column (d). If additional space is needed, provide a footnote</t>
  </si>
  <si>
    <t>on page 13 'Footnote Data'.</t>
  </si>
  <si>
    <t xml:space="preserve">For any page that is not applicable to the respondent, omit the page and enter "NA," "NONE," or </t>
  </si>
  <si>
    <r>
      <t xml:space="preserve">"NOTAPPLICABLE" in Column (d) on the </t>
    </r>
    <r>
      <rPr>
        <b/>
        <sz val="11"/>
        <rFont val="Arial"/>
        <family val="2"/>
      </rPr>
      <t>List of Schedules</t>
    </r>
    <r>
      <rPr>
        <sz val="11"/>
        <rFont val="Arial"/>
        <family val="2"/>
      </rPr>
      <t>, page iii.</t>
    </r>
  </si>
  <si>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</si>
  <si>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</si>
  <si>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</si>
  <si>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 xml:space="preserve">cross-reference to the FERC USOA. See the FERC USOA prescribed for Natural Gas Companies visit </t>
  </si>
  <si>
    <t xml:space="preserve">the FERC website at </t>
  </si>
  <si>
    <r>
      <t xml:space="preserve">16 Texas Administrative Code, (TAC) § 7.301,  </t>
    </r>
    <r>
      <rPr>
        <i/>
        <sz val="11"/>
        <rFont val="Arial"/>
        <family val="2"/>
      </rPr>
      <t>Annual Report</t>
    </r>
    <r>
      <rPr>
        <sz val="11"/>
        <rFont val="Arial"/>
        <family val="2"/>
      </rPr>
      <t xml:space="preserve">,  provides that each "gas utility", </t>
    </r>
  </si>
  <si>
    <r>
      <t xml:space="preserve"> must file an Annual Report with the RRC</t>
    </r>
    <r>
      <rPr>
        <b/>
        <sz val="11"/>
        <rFont val="Arial"/>
        <family val="2"/>
      </rPr>
      <t xml:space="preserve"> not later than April 1 of each calendar year</t>
    </r>
    <r>
      <rPr>
        <sz val="11"/>
        <rFont val="Arial"/>
        <family val="2"/>
      </rPr>
      <t xml:space="preserve">. </t>
    </r>
  </si>
  <si>
    <t>"public utility" or "utility" subject to the regulation and control of the Railroad Commission of Texas (RRC)</t>
  </si>
  <si>
    <t xml:space="preserve">submitted in writing, and must include the reason for the extension. Extensions will only be granted in </t>
  </si>
  <si>
    <t xml:space="preserve">30 day increments. Any additional extension request must also be in writing, and include the reason </t>
  </si>
  <si>
    <t xml:space="preserve">for the additional requestedextension. </t>
  </si>
  <si>
    <t>An electronic version of this report and the extension request form is available on the RRC website at</t>
  </si>
  <si>
    <t xml:space="preserve">The  figures  in  this  report  shall  cover  a period of  one  calendar  year  (12 months),   beginning  </t>
  </si>
  <si>
    <t xml:space="preserve">January 1  and ending December 31  of the  year  being  reported. (No deviation from this period </t>
  </si>
  <si>
    <t>will be acceptable, unless specified in the schedule instructions.)</t>
  </si>
  <si>
    <t>former yearsshould not be made to take the place of required entries. Enter "none" or "n/a" where applicable.</t>
  </si>
  <si>
    <t xml:space="preserve">These instructions should be carefully observed, and each question should be answered fully and </t>
  </si>
  <si>
    <t xml:space="preserve">accurately. Every annual report should, in all particulars, be complete in itself, and references to the returns of  </t>
  </si>
  <si>
    <t>Calendar Year 2024</t>
  </si>
  <si>
    <t>Company:__________________________________  Report Type: (__) Original or (__) Amended   Report Year:  2024</t>
  </si>
  <si>
    <t>FOR THE YEAR ENDING DECEMBER 31, 2024</t>
  </si>
  <si>
    <t xml:space="preserve">Any request for an extension to the April 1, 2025, deadline for filing the 2024 Annual Report must be </t>
  </si>
  <si>
    <t>Company:__________________________________  Report Type: (___) Original or (___) Amended   Report Year:  2024</t>
  </si>
  <si>
    <t>Company:_______________________________  Report Type: (___) Original or (___) Amended   Report Year:  2024</t>
  </si>
  <si>
    <t>RECONCILIATION OF GAS UTILITY TAX   (Tex. Util. Code, Chapter 122)   For The Year 2024</t>
  </si>
  <si>
    <t>Company:________________________________  Report Type: (___) Original or (___) Amended   Report Year:  2024</t>
  </si>
  <si>
    <t>Company:_________________________________  Report Type: (___) Original or (___) Amended   Report Year:  2024</t>
  </si>
  <si>
    <t>Company:__________________________________  Report Type: (___) Original or (___) Amended   Report Year: 2024</t>
  </si>
  <si>
    <t>Company:______________________________  Report Type: (___) Original or (___) Amended   Report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</si>
</sst>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54">
    <font>
      <sz val="10"/>
      <name val="Arial"/>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b/>
      <sz val="16"/>
      <name val="Times New Roman"/>
      <family val="1"/>
    </font>
    <font>
      <sz val="8"/>
      <name val="Times New Roman"/>
      <family val="1"/>
    </font>
    <font>
      <b/>
      <sz val="18"/>
      <name val="Times New Roman"/>
      <family val="1"/>
    </font>
    <font>
      <b/>
      <sz val="20"/>
      <name val="Times New Roman"/>
      <family val="1"/>
    </font>
    <font>
      <sz val="18"/>
      <name val="Times New Roman"/>
      <family val="1"/>
    </font>
    <font>
      <b/>
      <i/>
      <sz val="10"/>
      <name val="Times New Roman"/>
      <family val="1"/>
    </font>
    <font>
      <sz val="10"/>
      <name val="Times New Roman"/>
      <family val="1"/>
    </font>
    <font>
      <sz val="12"/>
      <name val="Monotype Sorts"/>
      <charset val="2"/>
    </font>
    <font>
      <sz val="12"/>
      <name val="Times New Roman"/>
      <family val="1"/>
    </font>
    <font>
      <b/>
      <sz val="16"/>
      <name val="Times New Roman"/>
      <family val="1"/>
    </font>
    <font>
      <b/>
      <sz val="14"/>
      <name val="Times New Roman"/>
      <family val="1"/>
    </font>
    <font>
      <b/>
      <sz val="10"/>
      <name val="Times New Roman"/>
      <family val="1"/>
    </font>
    <font>
      <b/>
      <sz val="12"/>
      <name val="Times New Roman"/>
      <family val="1"/>
    </font>
    <font>
      <b/>
      <sz val="13"/>
      <name val="Times New Roman"/>
      <family val="1"/>
    </font>
    <font>
      <sz val="14"/>
      <name val="Monotype Sorts"/>
      <charset val="2"/>
    </font>
    <font>
      <b/>
      <sz val="11"/>
      <name val="Times New Roman"/>
      <family val="1"/>
    </font>
    <font>
      <b/>
      <u/>
      <sz val="10"/>
      <name val="Times New Roman"/>
      <family val="1"/>
    </font>
    <font>
      <sz val="11"/>
      <name val="Times New Roman"/>
      <family val="1"/>
    </font>
    <font>
      <u/>
      <sz val="9"/>
      <color indexed="12"/>
      <name val="Arial"/>
      <family val="2"/>
    </font>
    <font>
      <sz val="18"/>
      <name val="Arial Black"/>
      <family val="2"/>
    </font>
    <font>
      <sz val="16"/>
      <name val="Arial Black"/>
      <family val="2"/>
    </font>
    <font>
      <sz val="8"/>
      <name val="Arial"/>
      <family val="2"/>
    </font>
    <font>
      <b/>
      <sz val="8"/>
      <name val="Times New Roman"/>
      <family val="1"/>
    </font>
    <font>
      <sz val="8"/>
      <name val="Times New Roman"/>
      <family val="1"/>
    </font>
    <font>
      <b/>
      <sz val="9"/>
      <name val="Times New Roman"/>
      <family val="1"/>
    </font>
    <font>
      <sz val="11"/>
      <name val="Arial"/>
      <family val="2"/>
    </font>
    <font>
      <u/>
      <sz val="12"/>
      <name val="Times New Roman"/>
      <family val="1"/>
    </font>
    <font>
      <sz val="10"/>
      <color indexed="10"/>
      <name val="Times New Roman"/>
      <family val="1"/>
    </font>
    <font>
      <sz val="24"/>
      <name val="Arial Black"/>
      <family val="2"/>
    </font>
    <font>
      <i/>
      <sz val="10"/>
      <name val="Times New Roman"/>
      <family val="1"/>
    </font>
    <font>
      <b/>
      <i/>
      <sz val="12"/>
      <name val="Times New Roman"/>
      <family val="1"/>
    </font>
    <font>
      <sz val="10"/>
      <color theme="0" tint="-0.14996795556505021"/>
      <name val="Arial"/>
      <family val="2"/>
    </font>
    <font>
      <sz val="8"/>
      <color theme="0" tint="-0.14996795556505021"/>
      <name val="Arial"/>
      <family val="2"/>
    </font>
    <font>
      <b/>
      <u/>
      <sz val="12"/>
      <name val="Times New Roman"/>
      <family val="1"/>
    </font>
    <font>
      <b/>
      <sz val="22"/>
      <name val="Arial Black"/>
      <family val="2"/>
    </font>
    <font>
      <b/>
      <sz val="20"/>
      <name val="Arial"/>
      <family val="2"/>
    </font>
    <font>
      <b/>
      <sz val="20"/>
      <name val="Arial Black"/>
      <family val="2"/>
    </font>
    <font>
      <sz val="20"/>
      <name val="Arial"/>
      <family val="2"/>
    </font>
    <font>
      <b/>
      <sz val="18"/>
      <name val="Arial Black"/>
      <family val="2"/>
    </font>
    <font>
      <sz val="9.5"/>
      <name val="Times New Roman"/>
      <family val="1"/>
    </font>
    <font>
      <b/>
      <sz val="14"/>
      <name val="Arial"/>
      <family val="2"/>
    </font>
    <font>
      <b/>
      <sz val="11"/>
      <name val="Arial"/>
      <family val="2"/>
    </font>
    <font>
      <i/>
      <sz val="11"/>
      <name val="Arial"/>
      <family val="2"/>
    </font>
    <font>
      <u/>
      <sz val="11"/>
      <color indexed="12"/>
      <name val="Arial"/>
      <family val="2"/>
    </font>
    <font>
      <i/>
      <sz val="12"/>
      <name val="Times New Roman"/>
      <family val="1"/>
    </font>
  </fonts>
  <fills count="4">
    <fill>
      <patternFill patternType="none"/>
    </fill>
    <fill>
      <patternFill patternType="gray125"/>
    </fill>
    <fill>
      <patternFill patternType="solid">
        <fgColor indexed="9"/>
        <bgColor indexed="9"/>
      </patternFill>
    </fill>
    <fill>
      <patternFill patternType="solid">
        <fgColor indexed="9"/>
        <bgColor indexed="32"/>
      </patternFill>
    </fill>
  </fills>
  <borders count="57">
    <border>
      <left/>
      <right/>
      <top/>
      <bottom/>
      <diagonal/>
    </border>
    <border>
      <left/>
      <right/>
      <top style="double">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s>
  <cellStyleXfs count="33">
    <xf numFmtId="0" fontId="0" fillId="0" borderId="0"/>
    <xf numFmtId="37" fontId="2" fillId="0" borderId="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1" applyNumberFormat="0" applyFill="0" applyAlignment="0" applyProtection="0"/>
    <xf numFmtId="0" fontId="2" fillId="0" borderId="0" applyNumberFormat="0" applyFill="0" applyBorder="0" applyAlignment="0" applyProtection="0"/>
    <xf numFmtId="0" fontId="2" fillId="0" borderId="0"/>
  </cellStyleXfs>
  <cellXfs count="538">
    <xf numFmtId="0" fontId="0" fillId="0" borderId="0" xfId="0"/>
    <xf numFmtId="0" fontId="8" fillId="0" borderId="0" xfId="0" applyFont="1" applyAlignment="1">
      <alignment horizontal="center"/>
    </xf>
    <xf numFmtId="0" fontId="8" fillId="0" borderId="0" xfId="0" applyFont="1"/>
    <xf numFmtId="0" fontId="2" fillId="0" borderId="0" xfId="21"/>
    <xf numFmtId="0" fontId="2" fillId="0" borderId="0" xfId="26"/>
    <xf numFmtId="0" fontId="1" fillId="0" borderId="0" xfId="26" applyFont="1" applyAlignment="1">
      <alignment horizontal="left"/>
    </xf>
    <xf numFmtId="0" fontId="6" fillId="0" borderId="0" xfId="19" applyFont="1"/>
    <xf numFmtId="0" fontId="6" fillId="0" borderId="0" xfId="19" applyFont="1" applyFill="1"/>
    <xf numFmtId="0" fontId="6" fillId="0" borderId="0" xfId="19" applyFont="1" applyFill="1" applyAlignment="1">
      <alignment horizontal="centerContinuous"/>
    </xf>
    <xf numFmtId="0" fontId="6" fillId="2" borderId="0" xfId="19" applyFont="1" applyFill="1"/>
    <xf numFmtId="0" fontId="6" fillId="0" borderId="0" xfId="0" applyFont="1"/>
    <xf numFmtId="0" fontId="6" fillId="0" borderId="0" xfId="22" applyFont="1"/>
    <xf numFmtId="0" fontId="6" fillId="0" borderId="0" xfId="22" applyFont="1" applyAlignment="1">
      <alignment horizontal="centerContinuous"/>
    </xf>
    <xf numFmtId="0" fontId="6" fillId="0" borderId="0" xfId="22" applyFont="1" applyFill="1"/>
    <xf numFmtId="0" fontId="23" fillId="0" borderId="0" xfId="21" applyFont="1" applyAlignment="1">
      <alignment horizontal="right"/>
    </xf>
    <xf numFmtId="0" fontId="16" fillId="0" borderId="0" xfId="22" applyFont="1" applyFill="1" applyBorder="1"/>
    <xf numFmtId="0" fontId="23" fillId="0" borderId="0" xfId="22" applyFont="1" applyFill="1" applyBorder="1"/>
    <xf numFmtId="0" fontId="6" fillId="0" borderId="0" xfId="22" applyFont="1" applyFill="1" applyBorder="1"/>
    <xf numFmtId="0" fontId="23" fillId="0" borderId="0" xfId="22" applyFont="1" applyFill="1" applyBorder="1" applyAlignment="1">
      <alignment horizontal="right"/>
    </xf>
    <xf numFmtId="0" fontId="17" fillId="0" borderId="0" xfId="22" applyFont="1" applyFill="1" applyBorder="1"/>
    <xf numFmtId="0" fontId="6" fillId="0" borderId="0" xfId="22" applyFont="1" applyBorder="1"/>
    <xf numFmtId="0" fontId="5" fillId="0" borderId="0" xfId="22" applyFont="1" applyBorder="1" applyAlignment="1">
      <alignment horizontal="centerContinuous"/>
    </xf>
    <xf numFmtId="0" fontId="6" fillId="0" borderId="0" xfId="22" applyFont="1" applyBorder="1" applyAlignment="1">
      <alignment horizontal="centerContinuous"/>
    </xf>
    <xf numFmtId="0" fontId="8" fillId="0" borderId="2" xfId="27" applyFont="1" applyBorder="1" applyAlignment="1">
      <alignment horizontal="center" vertical="center"/>
    </xf>
    <xf numFmtId="0" fontId="8" fillId="0" borderId="2" xfId="19" applyFont="1" applyFill="1" applyBorder="1" applyAlignment="1">
      <alignment horizontal="center" vertical="center"/>
    </xf>
    <xf numFmtId="0" fontId="8" fillId="0" borderId="5" xfId="19" applyFont="1" applyBorder="1" applyAlignment="1">
      <alignment horizontal="center" vertical="center"/>
    </xf>
    <xf numFmtId="0" fontId="8" fillId="0" borderId="2" xfId="19" applyFont="1" applyBorder="1" applyAlignment="1">
      <alignment horizontal="center" vertical="center"/>
    </xf>
    <xf numFmtId="0" fontId="2" fillId="0" borderId="0" xfId="11"/>
    <xf numFmtId="0" fontId="8" fillId="0" borderId="0" xfId="10" applyFont="1"/>
    <xf numFmtId="0" fontId="8" fillId="0" borderId="6" xfId="0" applyFont="1" applyBorder="1" applyAlignment="1">
      <alignment horizontal="center" vertical="center"/>
    </xf>
    <xf numFmtId="0" fontId="6" fillId="0" borderId="6" xfId="0" applyFont="1" applyBorder="1" applyAlignment="1">
      <alignment vertical="center"/>
    </xf>
    <xf numFmtId="0" fontId="5" fillId="0" borderId="0" xfId="22" quotePrefix="1" applyFont="1" applyAlignment="1">
      <alignment horizontal="centerContinuous"/>
    </xf>
    <xf numFmtId="0" fontId="14" fillId="0" borderId="0" xfId="29" applyFont="1" applyAlignment="1">
      <alignment horizontal="left"/>
    </xf>
    <xf numFmtId="0" fontId="2" fillId="0" borderId="0" xfId="29" applyAlignment="1">
      <alignment horizontal="left"/>
    </xf>
    <xf numFmtId="0" fontId="2" fillId="0" borderId="0" xfId="29"/>
    <xf numFmtId="0" fontId="2" fillId="0" borderId="7" xfId="15" applyBorder="1"/>
    <xf numFmtId="0" fontId="2" fillId="0" borderId="8" xfId="15" applyBorder="1"/>
    <xf numFmtId="0" fontId="2" fillId="0" borderId="9" xfId="15" applyBorder="1"/>
    <xf numFmtId="0" fontId="2" fillId="0" borderId="10" xfId="15" applyBorder="1"/>
    <xf numFmtId="0" fontId="2" fillId="0" borderId="11" xfId="15" applyBorder="1"/>
    <xf numFmtId="0" fontId="2" fillId="0" borderId="12" xfId="15" applyBorder="1"/>
    <xf numFmtId="0" fontId="2" fillId="0" borderId="13" xfId="15" applyBorder="1"/>
    <xf numFmtId="0" fontId="2" fillId="0" borderId="14" xfId="15" applyBorder="1"/>
    <xf numFmtId="0" fontId="6" fillId="0" borderId="0" xfId="28" applyFont="1"/>
    <xf numFmtId="0" fontId="2" fillId="0" borderId="0" xfId="24"/>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2" fillId="0" borderId="0" xfId="16"/>
    <xf numFmtId="0" fontId="8" fillId="0" borderId="0" xfId="17" applyFont="1" applyFill="1"/>
    <xf numFmtId="0" fontId="8" fillId="0" borderId="7" xfId="19" applyFont="1" applyFill="1" applyBorder="1" applyAlignment="1">
      <alignment horizontal="centerContinuous" vertical="center"/>
    </xf>
    <xf numFmtId="0" fontId="8" fillId="0" borderId="13" xfId="19" applyFont="1" applyFill="1" applyBorder="1" applyAlignment="1">
      <alignment horizontal="centerContinuous" vertical="center"/>
    </xf>
    <xf numFmtId="0" fontId="32" fillId="0" borderId="0" xfId="19" applyFont="1" applyFill="1" applyBorder="1" applyAlignment="1">
      <alignment horizontal="center"/>
    </xf>
    <xf numFmtId="0" fontId="6" fillId="0" borderId="0" xfId="29" applyFont="1"/>
    <xf numFmtId="0" fontId="6" fillId="0" borderId="0" xfId="23" applyFont="1" applyAlignment="1">
      <alignment horizontal="left"/>
    </xf>
    <xf numFmtId="0" fontId="6" fillId="0" borderId="0" xfId="23" applyFont="1"/>
    <xf numFmtId="0" fontId="8" fillId="0" borderId="15" xfId="23" applyFont="1" applyBorder="1" applyAlignment="1">
      <alignment horizontal="center" vertical="center"/>
    </xf>
    <xf numFmtId="0" fontId="8" fillId="0" borderId="2" xfId="23" applyFont="1" applyBorder="1" applyAlignment="1">
      <alignment horizontal="center" vertical="center"/>
    </xf>
    <xf numFmtId="0" fontId="8" fillId="0" borderId="5" xfId="23" applyFont="1" applyBorder="1" applyAlignment="1">
      <alignment horizontal="center" vertical="center"/>
    </xf>
    <xf numFmtId="0" fontId="8" fillId="0" borderId="26" xfId="23" applyFont="1" applyBorder="1" applyAlignment="1">
      <alignment vertical="center"/>
    </xf>
    <xf numFmtId="0" fontId="6" fillId="0" borderId="26" xfId="23" applyFont="1" applyBorder="1" applyAlignment="1">
      <alignment vertical="center"/>
    </xf>
    <xf numFmtId="0" fontId="8" fillId="0" borderId="27" xfId="23" applyFont="1" applyBorder="1" applyAlignment="1">
      <alignment vertical="center"/>
    </xf>
    <xf numFmtId="0" fontId="6" fillId="0" borderId="0" xfId="23" applyFont="1" applyBorder="1"/>
    <xf numFmtId="0" fontId="6" fillId="0" borderId="0" xfId="23" applyFont="1" applyFill="1"/>
    <xf numFmtId="0" fontId="8" fillId="0" borderId="0" xfId="23" applyFont="1" applyFill="1" applyAlignment="1">
      <alignment horizontal="center"/>
    </xf>
    <xf numFmtId="0" fontId="15" fillId="0" borderId="0" xfId="18" applyFont="1"/>
    <xf numFmtId="0" fontId="6" fillId="0" borderId="0" xfId="28" applyFont="1" applyAlignment="1">
      <alignment horizontal="center"/>
    </xf>
    <xf numFmtId="0" fontId="8" fillId="0" borderId="0" xfId="28" applyFont="1" applyAlignment="1">
      <alignment horizontal="center"/>
    </xf>
    <xf numFmtId="0" fontId="8" fillId="0" borderId="5" xfId="28" applyFont="1" applyBorder="1" applyAlignment="1">
      <alignment horizontal="center" vertical="center"/>
    </xf>
    <xf numFmtId="0" fontId="8" fillId="0" borderId="5" xfId="28" applyFont="1" applyFill="1" applyBorder="1" applyAlignment="1">
      <alignment horizontal="center" vertical="center"/>
    </xf>
    <xf numFmtId="0" fontId="8" fillId="0" borderId="2" xfId="28" applyFont="1" applyFill="1" applyBorder="1" applyAlignment="1">
      <alignment horizontal="center" vertical="center"/>
    </xf>
    <xf numFmtId="0" fontId="14" fillId="0" borderId="0" xfId="26" applyFont="1" applyAlignment="1">
      <alignment horizontal="left"/>
    </xf>
    <xf numFmtId="0" fontId="8" fillId="0" borderId="2" xfId="28" applyFont="1" applyBorder="1" applyAlignment="1">
      <alignment horizontal="center" vertical="center"/>
    </xf>
    <xf numFmtId="0" fontId="6" fillId="0" borderId="0" xfId="27" applyFont="1"/>
    <xf numFmtId="0" fontId="1" fillId="0" borderId="0" xfId="29" applyFont="1" applyAlignment="1">
      <alignment horizontal="left"/>
    </xf>
    <xf numFmtId="0" fontId="8" fillId="0" borderId="5" xfId="27" applyFont="1" applyBorder="1" applyAlignment="1">
      <alignment horizontal="center" vertical="center"/>
    </xf>
    <xf numFmtId="0" fontId="6" fillId="0" borderId="2" xfId="27" applyFont="1" applyBorder="1" applyAlignment="1">
      <alignment horizontal="center" vertical="center"/>
    </xf>
    <xf numFmtId="0" fontId="8" fillId="0" borderId="15" xfId="29" applyFont="1" applyBorder="1" applyAlignment="1">
      <alignment horizontal="center" vertical="center"/>
    </xf>
    <xf numFmtId="0" fontId="8" fillId="0" borderId="2" xfId="29" applyFont="1" applyBorder="1" applyAlignment="1">
      <alignment horizontal="center" vertical="center"/>
    </xf>
    <xf numFmtId="0" fontId="21" fillId="0" borderId="0" xfId="29" applyFont="1" applyAlignment="1">
      <alignment horizontal="center" vertical="center"/>
    </xf>
    <xf numFmtId="0" fontId="6" fillId="0" borderId="0" xfId="29" applyFont="1" applyAlignment="1">
      <alignment vertical="center"/>
    </xf>
    <xf numFmtId="0" fontId="8" fillId="0" borderId="5" xfId="29" applyFont="1" applyBorder="1" applyAlignment="1">
      <alignment horizontal="center" vertical="center"/>
    </xf>
    <xf numFmtId="0" fontId="20" fillId="0" borderId="0" xfId="29" applyFont="1"/>
    <xf numFmtId="0" fontId="0" fillId="0" borderId="0" xfId="0" applyAlignment="1">
      <alignment vertical="center"/>
    </xf>
    <xf numFmtId="0" fontId="18" fillId="0" borderId="0" xfId="0" applyFont="1" applyAlignment="1">
      <alignment horizontal="centerContinuous" vertical="center"/>
    </xf>
    <xf numFmtId="0" fontId="13" fillId="0" borderId="0" xfId="0" applyFont="1" applyAlignment="1">
      <alignment horizontal="centerContinuous" vertical="center"/>
    </xf>
    <xf numFmtId="0" fontId="9" fillId="0" borderId="0" xfId="0" applyFont="1" applyAlignment="1">
      <alignment vertical="center"/>
    </xf>
    <xf numFmtId="0" fontId="13" fillId="0" borderId="0" xfId="0" applyFont="1" applyAlignment="1">
      <alignment vertical="center"/>
    </xf>
    <xf numFmtId="0" fontId="6" fillId="0" borderId="0" xfId="0" applyFont="1" applyAlignment="1">
      <alignment horizontal="centerContinuous" vertical="center"/>
    </xf>
    <xf numFmtId="0" fontId="1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applyFont="1" applyAlignment="1">
      <alignment vertical="center"/>
    </xf>
    <xf numFmtId="0" fontId="6" fillId="0" borderId="37"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5" fillId="0" borderId="0" xfId="0" quotePrefix="1" applyFont="1" applyAlignment="1">
      <alignment horizontal="centerContinuous" vertical="center"/>
    </xf>
    <xf numFmtId="0" fontId="8" fillId="0" borderId="0" xfId="0" applyFont="1" applyAlignment="1">
      <alignment horizontal="center" vertical="center"/>
    </xf>
    <xf numFmtId="0" fontId="20" fillId="0" borderId="3" xfId="0" applyFont="1" applyBorder="1" applyAlignment="1">
      <alignment vertical="center"/>
    </xf>
    <xf numFmtId="0" fontId="5" fillId="0" borderId="0" xfId="0" applyFont="1" applyAlignment="1">
      <alignment horizontal="centerContinuous" vertical="center"/>
    </xf>
    <xf numFmtId="0" fontId="8" fillId="0" borderId="15" xfId="0" applyFont="1" applyBorder="1" applyAlignment="1">
      <alignment horizontal="center" vertical="center"/>
    </xf>
    <xf numFmtId="0" fontId="8" fillId="0" borderId="3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6" fillId="0" borderId="27" xfId="0" applyFont="1" applyBorder="1" applyAlignment="1">
      <alignment vertical="center"/>
    </xf>
    <xf numFmtId="0" fontId="8" fillId="0" borderId="31" xfId="29" applyFont="1" applyBorder="1" applyAlignment="1">
      <alignment horizontal="center" vertical="center"/>
    </xf>
    <xf numFmtId="0" fontId="6" fillId="0" borderId="17" xfId="0" applyFont="1" applyBorder="1" applyAlignment="1">
      <alignment vertical="center"/>
    </xf>
    <xf numFmtId="0" fontId="2" fillId="0" borderId="0" xfId="9"/>
    <xf numFmtId="0" fontId="8" fillId="0" borderId="0" xfId="9" applyFont="1"/>
    <xf numFmtId="0" fontId="8" fillId="0" borderId="15" xfId="28" applyFont="1" applyFill="1" applyBorder="1" applyAlignment="1">
      <alignment horizontal="center" vertical="center"/>
    </xf>
    <xf numFmtId="0" fontId="8" fillId="0" borderId="16" xfId="28" applyFont="1" applyFill="1" applyBorder="1" applyAlignment="1">
      <alignment horizontal="center" vertical="center"/>
    </xf>
    <xf numFmtId="0" fontId="8" fillId="0" borderId="15" xfId="27" applyFont="1" applyBorder="1" applyAlignment="1">
      <alignment horizontal="center" vertical="center"/>
    </xf>
    <xf numFmtId="0" fontId="8" fillId="0" borderId="16" xfId="27" applyFont="1" applyBorder="1" applyAlignment="1">
      <alignment horizontal="center" vertical="center"/>
    </xf>
    <xf numFmtId="0" fontId="8" fillId="0" borderId="15" xfId="19" applyFont="1" applyFill="1" applyBorder="1" applyAlignment="1">
      <alignment horizontal="center" vertical="center"/>
    </xf>
    <xf numFmtId="0" fontId="8" fillId="0" borderId="16" xfId="19" applyFont="1" applyFill="1" applyBorder="1" applyAlignment="1">
      <alignment horizontal="center" vertical="center"/>
    </xf>
    <xf numFmtId="0" fontId="8" fillId="0" borderId="0" xfId="29" applyFont="1" applyAlignment="1">
      <alignment horizontal="left" vertical="center"/>
    </xf>
    <xf numFmtId="0" fontId="6" fillId="0" borderId="0" xfId="29" applyFont="1" applyAlignment="1">
      <alignment horizontal="center" vertical="center"/>
    </xf>
    <xf numFmtId="0" fontId="20" fillId="0" borderId="0" xfId="29" applyFont="1" applyAlignment="1">
      <alignment horizontal="center"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5" fillId="0" borderId="0" xfId="10" applyFont="1" applyBorder="1" applyAlignment="1">
      <alignment horizontal="center" vertical="center"/>
    </xf>
    <xf numFmtId="0" fontId="2" fillId="0" borderId="0" xfId="11" applyAlignment="1">
      <alignment vertical="center"/>
    </xf>
    <xf numFmtId="0" fontId="5" fillId="0" borderId="0" xfId="13" quotePrefix="1" applyFont="1" applyAlignment="1">
      <alignment horizontal="center" vertical="center"/>
    </xf>
    <xf numFmtId="0" fontId="17" fillId="0" borderId="0" xfId="18" applyFont="1" applyAlignment="1">
      <alignment horizontal="centerContinuous" vertical="center"/>
    </xf>
    <xf numFmtId="0" fontId="22" fillId="0" borderId="0" xfId="18" applyFont="1" applyAlignment="1">
      <alignment horizontal="centerContinuous" vertical="center"/>
    </xf>
    <xf numFmtId="0" fontId="17" fillId="0" borderId="0" xfId="18" applyFont="1" applyAlignment="1">
      <alignment vertical="center"/>
    </xf>
    <xf numFmtId="0" fontId="5" fillId="0" borderId="0" xfId="18" quotePrefix="1" applyFont="1" applyAlignment="1">
      <alignment horizontal="centerContinuous" vertical="center"/>
    </xf>
    <xf numFmtId="0" fontId="26" fillId="0" borderId="0" xfId="9" applyFont="1" applyAlignment="1">
      <alignment horizontal="left" vertical="center"/>
    </xf>
    <xf numFmtId="0" fontId="2" fillId="0" borderId="0" xfId="9" applyAlignment="1">
      <alignment vertical="center"/>
    </xf>
    <xf numFmtId="0" fontId="26" fillId="0" borderId="0" xfId="9" applyFont="1" applyAlignment="1">
      <alignment vertical="center"/>
    </xf>
    <xf numFmtId="0" fontId="34" fillId="0" borderId="0" xfId="0" applyFont="1" applyAlignment="1">
      <alignment vertical="center"/>
    </xf>
    <xf numFmtId="0" fontId="5" fillId="0" borderId="0" xfId="0" quotePrefix="1" applyFont="1" applyAlignment="1">
      <alignment horizontal="center" vertical="center"/>
    </xf>
    <xf numFmtId="0" fontId="6" fillId="0" borderId="0" xfId="25" applyFont="1" applyFill="1" applyAlignment="1">
      <alignment vertical="center"/>
    </xf>
    <xf numFmtId="0" fontId="6" fillId="0" borderId="0" xfId="28" applyFont="1" applyAlignment="1">
      <alignment vertical="center"/>
    </xf>
    <xf numFmtId="0" fontId="6" fillId="0" borderId="0" xfId="28" applyFont="1" applyBorder="1" applyAlignment="1">
      <alignment vertical="center"/>
    </xf>
    <xf numFmtId="0" fontId="5" fillId="0" borderId="0" xfId="28" applyFont="1" applyAlignment="1">
      <alignment horizontal="centerContinuous" vertical="center"/>
    </xf>
    <xf numFmtId="0" fontId="6" fillId="0" borderId="0" xfId="28" applyFont="1" applyAlignment="1">
      <alignment horizontal="centerContinuous" vertical="center"/>
    </xf>
    <xf numFmtId="0" fontId="26" fillId="0" borderId="0" xfId="29" applyFont="1" applyAlignment="1">
      <alignment vertical="center"/>
    </xf>
    <xf numFmtId="0" fontId="2" fillId="0" borderId="0" xfId="29" applyAlignment="1">
      <alignment vertical="center"/>
    </xf>
    <xf numFmtId="0" fontId="24" fillId="0" borderId="0" xfId="29" applyFont="1" applyAlignment="1">
      <alignment vertical="center"/>
    </xf>
    <xf numFmtId="0" fontId="6" fillId="0" borderId="0" xfId="28" applyFont="1" applyFill="1" applyAlignment="1">
      <alignment vertical="center"/>
    </xf>
    <xf numFmtId="0" fontId="8" fillId="0" borderId="0" xfId="28" applyFont="1" applyFill="1" applyBorder="1" applyAlignment="1">
      <alignment horizontal="center" vertical="center"/>
    </xf>
    <xf numFmtId="0" fontId="6" fillId="0" borderId="0" xfId="28" applyFont="1" applyFill="1" applyBorder="1" applyAlignment="1">
      <alignment vertical="center"/>
    </xf>
    <xf numFmtId="0" fontId="5" fillId="0" borderId="0" xfId="28" quotePrefix="1" applyFont="1" applyAlignment="1">
      <alignment horizontal="centerContinuous" vertical="center"/>
    </xf>
    <xf numFmtId="0" fontId="5" fillId="0" borderId="0" xfId="23" applyFont="1" applyAlignment="1">
      <alignment horizontal="centerContinuous" vertical="center"/>
    </xf>
    <xf numFmtId="0" fontId="6" fillId="0" borderId="0" xfId="23" applyFont="1" applyAlignment="1">
      <alignment horizontal="centerContinuous" vertical="center"/>
    </xf>
    <xf numFmtId="0" fontId="6" fillId="0" borderId="0" xfId="23" applyFont="1" applyAlignment="1">
      <alignment vertical="center"/>
    </xf>
    <xf numFmtId="0" fontId="26" fillId="0" borderId="0" xfId="23" applyFont="1" applyAlignment="1">
      <alignment vertical="center"/>
    </xf>
    <xf numFmtId="0" fontId="6" fillId="0" borderId="0" xfId="23" applyFont="1" applyBorder="1" applyAlignment="1">
      <alignment vertical="center"/>
    </xf>
    <xf numFmtId="0" fontId="6" fillId="0" borderId="0" xfId="23" applyFont="1" applyFill="1" applyAlignment="1">
      <alignment vertical="center"/>
    </xf>
    <xf numFmtId="0" fontId="2" fillId="0" borderId="0" xfId="26" applyAlignment="1">
      <alignment vertical="center"/>
    </xf>
    <xf numFmtId="0" fontId="5" fillId="0" borderId="0" xfId="27" applyFont="1" applyAlignment="1">
      <alignment horizontal="centerContinuous" vertical="center"/>
    </xf>
    <xf numFmtId="0" fontId="6" fillId="0" borderId="0" xfId="27" applyFont="1" applyAlignment="1">
      <alignment horizontal="centerContinuous" vertical="center"/>
    </xf>
    <xf numFmtId="0" fontId="6" fillId="0" borderId="0" xfId="27" applyFont="1" applyAlignment="1">
      <alignment vertical="center"/>
    </xf>
    <xf numFmtId="0" fontId="8" fillId="0" borderId="8" xfId="27" applyFont="1" applyBorder="1" applyAlignment="1">
      <alignment horizontal="center" vertical="center"/>
    </xf>
    <xf numFmtId="0" fontId="6" fillId="0" borderId="8" xfId="27" applyFont="1" applyBorder="1" applyAlignment="1">
      <alignment vertical="center"/>
    </xf>
    <xf numFmtId="0" fontId="6" fillId="0" borderId="8" xfId="27" applyFont="1" applyFill="1" applyBorder="1" applyAlignment="1">
      <alignment vertical="center"/>
    </xf>
    <xf numFmtId="0" fontId="8" fillId="0" borderId="0" xfId="27" applyFont="1" applyBorder="1" applyAlignment="1">
      <alignment horizontal="center" vertical="center"/>
    </xf>
    <xf numFmtId="0" fontId="8" fillId="0" borderId="0" xfId="27" applyFont="1" applyFill="1" applyAlignment="1">
      <alignment horizontal="center" vertical="center"/>
    </xf>
    <xf numFmtId="0" fontId="6" fillId="0" borderId="0" xfId="27" applyFont="1" applyFill="1" applyAlignment="1">
      <alignment vertical="center"/>
    </xf>
    <xf numFmtId="0" fontId="5" fillId="0" borderId="0" xfId="27" applyFont="1" applyFill="1" applyAlignment="1">
      <alignment horizontal="centerContinuous" vertical="center"/>
    </xf>
    <xf numFmtId="0" fontId="6" fillId="0" borderId="0" xfId="27" applyFont="1" applyFill="1" applyAlignment="1">
      <alignment horizontal="centerContinuous" vertical="center"/>
    </xf>
    <xf numFmtId="0" fontId="8" fillId="0" borderId="8" xfId="27" applyFont="1" applyFill="1" applyBorder="1" applyAlignment="1">
      <alignment vertical="center"/>
    </xf>
    <xf numFmtId="0" fontId="5" fillId="0" borderId="0" xfId="19" applyFont="1" applyFill="1" applyAlignment="1">
      <alignment horizontal="centerContinuous" vertical="center"/>
    </xf>
    <xf numFmtId="0" fontId="2" fillId="0" borderId="0" xfId="19" applyFill="1" applyAlignment="1">
      <alignment horizontal="centerContinuous" vertical="center"/>
    </xf>
    <xf numFmtId="0" fontId="6" fillId="0" borderId="0" xfId="19" applyFont="1" applyFill="1" applyAlignment="1">
      <alignment horizontal="centerContinuous" vertical="center"/>
    </xf>
    <xf numFmtId="0" fontId="5" fillId="0" borderId="0" xfId="19" applyFont="1" applyFill="1" applyAlignment="1">
      <alignment horizontal="center" vertical="center"/>
    </xf>
    <xf numFmtId="0" fontId="17" fillId="0" borderId="0" xfId="19" applyFont="1" applyAlignment="1">
      <alignment vertical="center"/>
    </xf>
    <xf numFmtId="0" fontId="15" fillId="0" borderId="0" xfId="19" applyFont="1" applyFill="1" applyAlignment="1">
      <alignment vertical="center"/>
    </xf>
    <xf numFmtId="0" fontId="6" fillId="0" borderId="0" xfId="19" applyFont="1" applyFill="1" applyAlignment="1">
      <alignment vertical="center"/>
    </xf>
    <xf numFmtId="0" fontId="17" fillId="0" borderId="0" xfId="19" applyFont="1" applyFill="1" applyAlignment="1">
      <alignment vertical="center"/>
    </xf>
    <xf numFmtId="0" fontId="19" fillId="0" borderId="0" xfId="22" applyFont="1" applyAlignment="1">
      <alignment horizontal="centerContinuous" vertical="center"/>
    </xf>
    <xf numFmtId="0" fontId="6" fillId="0" borderId="0" xfId="22" applyFont="1" applyAlignment="1">
      <alignment horizontal="centerContinuous" vertical="center"/>
    </xf>
    <xf numFmtId="0" fontId="6" fillId="0" borderId="0" xfId="22" applyFont="1" applyAlignment="1">
      <alignment vertical="center"/>
    </xf>
    <xf numFmtId="0" fontId="26" fillId="0" borderId="0" xfId="22" applyFont="1" applyAlignment="1">
      <alignment vertical="center"/>
    </xf>
    <xf numFmtId="0" fontId="2" fillId="0" borderId="0" xfId="21" applyAlignment="1">
      <alignment vertical="center"/>
    </xf>
    <xf numFmtId="0" fontId="5" fillId="0" borderId="0" xfId="22" applyFont="1" applyAlignment="1">
      <alignment horizontal="centerContinuous" vertical="center"/>
    </xf>
    <xf numFmtId="0" fontId="6" fillId="0" borderId="0" xfId="22" applyFont="1" applyFill="1" applyAlignment="1">
      <alignment vertical="center"/>
    </xf>
    <xf numFmtId="0" fontId="24" fillId="0" borderId="0" xfId="21" applyFont="1" applyAlignment="1">
      <alignment horizontal="center" vertical="center"/>
    </xf>
    <xf numFmtId="0" fontId="26" fillId="0" borderId="0" xfId="22" applyFont="1" applyFill="1" applyAlignment="1">
      <alignment vertical="center"/>
    </xf>
    <xf numFmtId="0" fontId="2" fillId="0" borderId="0" xfId="0" applyFont="1" applyAlignment="1">
      <alignment horizontal="centerContinuous" vertical="center"/>
    </xf>
    <xf numFmtId="0" fontId="8" fillId="0" borderId="0" xfId="23" applyFont="1" applyFill="1" applyAlignment="1">
      <alignment vertical="center"/>
    </xf>
    <xf numFmtId="0" fontId="8" fillId="0" borderId="0" xfId="23" applyFont="1" applyAlignment="1">
      <alignment vertical="center"/>
    </xf>
    <xf numFmtId="0" fontId="8" fillId="0" borderId="0" xfId="27" applyFont="1" applyFill="1" applyAlignment="1">
      <alignment vertical="center"/>
    </xf>
    <xf numFmtId="0" fontId="2" fillId="0" borderId="11" xfId="15" applyBorder="1" applyAlignment="1">
      <alignment vertical="center"/>
    </xf>
    <xf numFmtId="0" fontId="8" fillId="0" borderId="3" xfId="0" applyFont="1" applyBorder="1" applyAlignment="1">
      <alignment horizontal="center" vertical="center"/>
    </xf>
    <xf numFmtId="0" fontId="6" fillId="0" borderId="0" xfId="10" applyFont="1" applyBorder="1" applyAlignment="1">
      <alignment horizontal="center" vertical="center"/>
    </xf>
    <xf numFmtId="0" fontId="6" fillId="0" borderId="0" xfId="10" applyFont="1" applyFill="1" applyBorder="1" applyAlignment="1">
      <alignment horizontal="center" vertical="center"/>
    </xf>
    <xf numFmtId="0" fontId="27" fillId="0" borderId="0" xfId="7" applyAlignment="1" applyProtection="1"/>
    <xf numFmtId="0" fontId="6" fillId="0" borderId="43" xfId="0" applyFont="1" applyBorder="1" applyAlignment="1">
      <alignment vertical="center" wrapText="1"/>
    </xf>
    <xf numFmtId="0" fontId="6" fillId="0" borderId="6" xfId="0" applyFont="1" applyBorder="1" applyAlignment="1">
      <alignment vertical="center" wrapText="1"/>
    </xf>
    <xf numFmtId="0" fontId="6" fillId="0" borderId="0" xfId="29" applyFont="1" applyAlignment="1">
      <alignment horizontal="left" vertical="center"/>
    </xf>
    <xf numFmtId="0" fontId="14" fillId="0" borderId="0" xfId="29" applyFont="1" applyAlignment="1">
      <alignment vertical="center"/>
    </xf>
    <xf numFmtId="0" fontId="6" fillId="0" borderId="44" xfId="22" applyFont="1" applyBorder="1" applyAlignment="1">
      <alignment vertical="center"/>
    </xf>
    <xf numFmtId="0" fontId="26" fillId="0" borderId="0" xfId="0" applyFont="1" applyAlignment="1">
      <alignment horizontal="centerContinuous" vertical="center"/>
    </xf>
    <xf numFmtId="0" fontId="38" fillId="0" borderId="37" xfId="0" applyFont="1" applyBorder="1" applyAlignment="1">
      <alignment vertical="center"/>
    </xf>
    <xf numFmtId="0" fontId="38" fillId="0" borderId="3" xfId="0" applyFont="1" applyBorder="1" applyAlignment="1">
      <alignment vertical="center"/>
    </xf>
    <xf numFmtId="0" fontId="8" fillId="0" borderId="0" xfId="27" applyFont="1" applyBorder="1" applyAlignment="1">
      <alignment vertical="center"/>
    </xf>
    <xf numFmtId="0" fontId="2" fillId="0" borderId="0" xfId="15"/>
    <xf numFmtId="0" fontId="2" fillId="0" borderId="0" xfId="15" applyAlignment="1">
      <alignment vertical="center"/>
    </xf>
    <xf numFmtId="0" fontId="2" fillId="0" borderId="0" xfId="15" applyAlignment="1">
      <alignment horizontal="center" vertical="center"/>
    </xf>
    <xf numFmtId="0" fontId="2" fillId="0" borderId="0" xfId="10" applyBorder="1" applyAlignment="1">
      <alignment vertical="center"/>
    </xf>
    <xf numFmtId="0" fontId="2" fillId="0" borderId="0" xfId="9" applyAlignment="1">
      <alignment horizontal="centerContinuous"/>
    </xf>
    <xf numFmtId="0" fontId="26" fillId="0" borderId="0" xfId="9" applyFont="1"/>
    <xf numFmtId="0" fontId="6" fillId="0" borderId="2" xfId="9" applyFont="1" applyBorder="1" applyAlignment="1">
      <alignment horizontal="center" vertical="top"/>
    </xf>
    <xf numFmtId="0" fontId="6" fillId="0" borderId="2" xfId="9" applyFont="1" applyBorder="1" applyAlignment="1">
      <alignment horizontal="center"/>
    </xf>
    <xf numFmtId="0" fontId="6" fillId="0" borderId="14" xfId="9" applyFont="1" applyBorder="1" applyAlignment="1">
      <alignment horizontal="center"/>
    </xf>
    <xf numFmtId="0" fontId="6" fillId="0" borderId="31" xfId="9" applyFont="1" applyBorder="1" applyAlignment="1">
      <alignment vertical="center"/>
    </xf>
    <xf numFmtId="0" fontId="6" fillId="0" borderId="17" xfId="31" applyFont="1" applyFill="1" applyBorder="1" applyAlignment="1">
      <alignment vertical="center"/>
    </xf>
    <xf numFmtId="0" fontId="6" fillId="0" borderId="17" xfId="31" applyFont="1" applyBorder="1" applyAlignment="1">
      <alignment vertical="center"/>
    </xf>
    <xf numFmtId="0" fontId="6" fillId="0" borderId="17" xfId="9" applyFont="1" applyBorder="1" applyAlignment="1">
      <alignment vertical="center"/>
    </xf>
    <xf numFmtId="0" fontId="6" fillId="0" borderId="18" xfId="9" applyFont="1" applyBorder="1" applyAlignment="1">
      <alignment horizontal="center" vertical="center"/>
    </xf>
    <xf numFmtId="0" fontId="2" fillId="0" borderId="19" xfId="9" applyBorder="1" applyAlignment="1">
      <alignment vertical="center"/>
    </xf>
    <xf numFmtId="0" fontId="6" fillId="0" borderId="5" xfId="9" applyFont="1" applyBorder="1" applyAlignment="1">
      <alignment vertical="center"/>
    </xf>
    <xf numFmtId="0" fontId="6" fillId="0" borderId="20" xfId="9" applyFont="1" applyBorder="1" applyAlignment="1">
      <alignment horizontal="center" vertical="center"/>
    </xf>
    <xf numFmtId="0" fontId="2" fillId="0" borderId="21" xfId="9" applyBorder="1" applyAlignment="1">
      <alignment vertical="center"/>
    </xf>
    <xf numFmtId="0" fontId="6" fillId="0" borderId="8" xfId="9" applyFont="1" applyBorder="1"/>
    <xf numFmtId="0" fontId="2" fillId="0" borderId="0" xfId="9" applyAlignment="1">
      <alignment horizontal="center"/>
    </xf>
    <xf numFmtId="0" fontId="6" fillId="0" borderId="20" xfId="0" applyFont="1" applyBorder="1" applyAlignment="1">
      <alignment vertical="center"/>
    </xf>
    <xf numFmtId="0" fontId="6" fillId="0" borderId="17" xfId="0" applyFont="1" applyBorder="1" applyAlignment="1">
      <alignment vertical="center" wrapText="1"/>
    </xf>
    <xf numFmtId="0" fontId="6" fillId="0" borderId="17" xfId="9" applyFont="1" applyBorder="1" applyAlignment="1">
      <alignment vertical="center" wrapText="1"/>
    </xf>
    <xf numFmtId="0" fontId="6" fillId="0" borderId="0" xfId="18" applyFont="1"/>
    <xf numFmtId="0" fontId="5" fillId="0" borderId="0" xfId="18" applyFont="1" applyAlignment="1">
      <alignment horizontal="centerContinuous" vertical="center"/>
    </xf>
    <xf numFmtId="0" fontId="6" fillId="0" borderId="0" xfId="18" applyFont="1" applyAlignment="1">
      <alignment horizontal="centerContinuous" vertical="center"/>
    </xf>
    <xf numFmtId="0" fontId="6" fillId="0" borderId="0" xfId="18" applyFont="1" applyAlignment="1">
      <alignment vertical="center"/>
    </xf>
    <xf numFmtId="0" fontId="34" fillId="0" borderId="0" xfId="9" applyFont="1" applyAlignment="1">
      <alignment horizontal="left" vertical="center"/>
    </xf>
    <xf numFmtId="0" fontId="6" fillId="0" borderId="0" xfId="9" applyFont="1" applyAlignment="1">
      <alignment vertical="center"/>
    </xf>
    <xf numFmtId="0" fontId="5" fillId="0" borderId="0" xfId="9" quotePrefix="1" applyFont="1" applyAlignment="1">
      <alignment horizontal="center" vertical="center"/>
    </xf>
    <xf numFmtId="0" fontId="5" fillId="0" borderId="0" xfId="28" applyFont="1" applyAlignment="1">
      <alignment horizontal="center" vertical="center"/>
    </xf>
    <xf numFmtId="0" fontId="5" fillId="0" borderId="0" xfId="28" quotePrefix="1" applyFont="1" applyAlignment="1">
      <alignment horizontal="center" vertical="center"/>
    </xf>
    <xf numFmtId="0" fontId="2" fillId="0" borderId="0" xfId="23" applyAlignment="1">
      <alignment horizontal="centerContinuous" vertical="center"/>
    </xf>
    <xf numFmtId="0" fontId="7" fillId="0" borderId="0" xfId="23" applyFont="1" applyAlignment="1">
      <alignment vertical="center"/>
    </xf>
    <xf numFmtId="0" fontId="5" fillId="0" borderId="0" xfId="26" quotePrefix="1" applyFont="1" applyAlignment="1">
      <alignment horizontal="left" vertical="center" textRotation="180"/>
    </xf>
    <xf numFmtId="0" fontId="8" fillId="0" borderId="29" xfId="23" applyFont="1" applyBorder="1" applyAlignment="1">
      <alignment horizontal="center" vertical="center" wrapText="1"/>
    </xf>
    <xf numFmtId="0" fontId="5" fillId="0" borderId="0" xfId="28" applyFont="1" applyAlignment="1">
      <alignment horizontal="centerContinuous"/>
    </xf>
    <xf numFmtId="0" fontId="2" fillId="0" borderId="0" xfId="28" applyAlignment="1">
      <alignment horizontal="centerContinuous"/>
    </xf>
    <xf numFmtId="0" fontId="2" fillId="0" borderId="0" xfId="28" applyAlignment="1">
      <alignment horizontal="center"/>
    </xf>
    <xf numFmtId="0" fontId="6" fillId="0" borderId="0" xfId="28" applyFont="1" applyAlignment="1"/>
    <xf numFmtId="0" fontId="8" fillId="0" borderId="15" xfId="28" applyFont="1" applyBorder="1" applyAlignment="1">
      <alignment horizontal="center"/>
    </xf>
    <xf numFmtId="0" fontId="8" fillId="0" borderId="7" xfId="28" applyFont="1" applyBorder="1" applyAlignment="1">
      <alignment horizontal="centerContinuous"/>
    </xf>
    <xf numFmtId="0" fontId="2" fillId="0" borderId="8" xfId="28" applyBorder="1" applyAlignment="1">
      <alignment horizontal="centerContinuous"/>
    </xf>
    <xf numFmtId="0" fontId="8" fillId="0" borderId="9" xfId="28" applyFont="1" applyBorder="1" applyAlignment="1">
      <alignment horizontal="centerContinuous"/>
    </xf>
    <xf numFmtId="0" fontId="8" fillId="0" borderId="16" xfId="28" applyFont="1" applyBorder="1" applyAlignment="1">
      <alignment horizontal="center"/>
    </xf>
    <xf numFmtId="0" fontId="8" fillId="0" borderId="10" xfId="28" applyFont="1" applyBorder="1" applyAlignment="1">
      <alignment horizontal="centerContinuous"/>
    </xf>
    <xf numFmtId="0" fontId="8" fillId="0" borderId="11" xfId="28" applyFont="1" applyBorder="1" applyAlignment="1">
      <alignment horizontal="centerContinuous"/>
    </xf>
    <xf numFmtId="0" fontId="8" fillId="0" borderId="2" xfId="28" applyFont="1" applyBorder="1" applyAlignment="1">
      <alignment horizontal="center"/>
    </xf>
    <xf numFmtId="0" fontId="8" fillId="0" borderId="13" xfId="28" applyFont="1" applyBorder="1" applyAlignment="1">
      <alignment horizontal="centerContinuous"/>
    </xf>
    <xf numFmtId="0" fontId="8" fillId="0" borderId="12" xfId="28" applyFont="1" applyBorder="1" applyAlignment="1">
      <alignment horizontal="centerContinuous"/>
    </xf>
    <xf numFmtId="0" fontId="2" fillId="0" borderId="14" xfId="28" applyBorder="1" applyAlignment="1">
      <alignment horizontal="centerContinuous"/>
    </xf>
    <xf numFmtId="0" fontId="7" fillId="0" borderId="0" xfId="28" applyFont="1" applyAlignment="1">
      <alignment horizontal="centerContinuous"/>
    </xf>
    <xf numFmtId="0" fontId="2" fillId="0" borderId="0" xfId="28" applyFill="1" applyAlignment="1"/>
    <xf numFmtId="0" fontId="2" fillId="0" borderId="0" xfId="27" applyAlignment="1">
      <alignment horizontal="centerContinuous" vertical="center"/>
    </xf>
    <xf numFmtId="0" fontId="2" fillId="0" borderId="0" xfId="27" applyFill="1" applyAlignment="1">
      <alignment horizontal="centerContinuous" vertical="center"/>
    </xf>
    <xf numFmtId="0" fontId="2" fillId="0" borderId="0" xfId="29" applyAlignment="1">
      <alignment horizontal="centerContinuous" vertical="center"/>
    </xf>
    <xf numFmtId="0" fontId="6" fillId="0" borderId="0" xfId="29" applyFont="1" applyAlignment="1">
      <alignment horizontal="centerContinuous" vertical="center"/>
    </xf>
    <xf numFmtId="0" fontId="8" fillId="0" borderId="0" xfId="29" applyFont="1" applyAlignment="1">
      <alignment horizontal="center" vertical="center"/>
    </xf>
    <xf numFmtId="0" fontId="20" fillId="0" borderId="0" xfId="29" applyFont="1" applyAlignment="1">
      <alignment vertical="center"/>
    </xf>
    <xf numFmtId="0" fontId="5" fillId="0" borderId="0" xfId="29" quotePrefix="1" applyFont="1" applyAlignment="1">
      <alignment horizontal="centerContinuous" vertical="center"/>
    </xf>
    <xf numFmtId="0" fontId="5" fillId="0" borderId="0" xfId="29" applyFont="1" applyAlignment="1">
      <alignment horizontal="centerContinuous" vertical="center"/>
    </xf>
    <xf numFmtId="0" fontId="5" fillId="0" borderId="0" xfId="29" applyFont="1" applyAlignment="1">
      <alignment vertical="center"/>
    </xf>
    <xf numFmtId="0" fontId="26" fillId="0" borderId="0" xfId="29" applyFont="1" applyAlignment="1">
      <alignment horizontal="left" vertical="center"/>
    </xf>
    <xf numFmtId="0" fontId="8" fillId="0" borderId="7" xfId="29" applyFont="1" applyBorder="1" applyAlignment="1">
      <alignment horizontal="centerContinuous" vertical="center"/>
    </xf>
    <xf numFmtId="0" fontId="8" fillId="0" borderId="8" xfId="29" applyFont="1" applyBorder="1" applyAlignment="1">
      <alignment horizontal="centerContinuous" vertical="center"/>
    </xf>
    <xf numFmtId="0" fontId="8" fillId="0" borderId="9" xfId="29" applyFont="1" applyBorder="1" applyAlignment="1">
      <alignment horizontal="centerContinuous" vertical="center"/>
    </xf>
    <xf numFmtId="0" fontId="8" fillId="0" borderId="13" xfId="29" applyFont="1" applyBorder="1" applyAlignment="1">
      <alignment horizontal="centerContinuous" vertical="center"/>
    </xf>
    <xf numFmtId="0" fontId="8" fillId="0" borderId="12" xfId="29" applyFont="1" applyBorder="1" applyAlignment="1">
      <alignment horizontal="centerContinuous" vertical="center"/>
    </xf>
    <xf numFmtId="0" fontId="8" fillId="0" borderId="14" xfId="29" applyFont="1" applyBorder="1" applyAlignment="1">
      <alignment horizontal="centerContinuous" vertical="center"/>
    </xf>
    <xf numFmtId="0" fontId="38" fillId="0" borderId="0" xfId="29" applyFont="1" applyAlignment="1">
      <alignment vertical="center"/>
    </xf>
    <xf numFmtId="0" fontId="22" fillId="0" borderId="0" xfId="14" applyFont="1" applyBorder="1" applyAlignment="1">
      <alignment horizontal="center"/>
    </xf>
    <xf numFmtId="0" fontId="2" fillId="0" borderId="0" xfId="15" applyAlignment="1">
      <alignment horizontal="centerContinuous" vertical="center"/>
    </xf>
    <xf numFmtId="0" fontId="2" fillId="0" borderId="11" xfId="15" applyBorder="1" applyAlignment="1">
      <alignment horizontal="centerContinuous" vertical="center"/>
    </xf>
    <xf numFmtId="0" fontId="43" fillId="0" borderId="0" xfId="15" applyFont="1" applyAlignment="1">
      <alignment horizontal="centerContinuous" vertical="center"/>
    </xf>
    <xf numFmtId="0" fontId="44" fillId="0" borderId="11" xfId="15" applyFont="1" applyBorder="1" applyAlignment="1">
      <alignment horizontal="centerContinuous" vertical="center"/>
    </xf>
    <xf numFmtId="0" fontId="45" fillId="0" borderId="0" xfId="15" applyFont="1" applyAlignment="1">
      <alignment horizontal="centerContinuous" vertical="center"/>
    </xf>
    <xf numFmtId="0" fontId="46" fillId="0" borderId="0" xfId="15" applyFont="1"/>
    <xf numFmtId="0" fontId="28" fillId="0" borderId="0" xfId="15" applyFont="1" applyAlignment="1">
      <alignment horizontal="centerContinuous" vertical="center"/>
    </xf>
    <xf numFmtId="0" fontId="47" fillId="0" borderId="0" xfId="15" applyFont="1" applyAlignment="1">
      <alignment horizontal="centerContinuous" vertical="center"/>
    </xf>
    <xf numFmtId="0" fontId="47" fillId="0" borderId="11" xfId="15" applyFont="1" applyBorder="1" applyAlignment="1">
      <alignment horizontal="centerContinuous" vertical="center"/>
    </xf>
    <xf numFmtId="0" fontId="29" fillId="0" borderId="0" xfId="15" applyFont="1" applyAlignment="1">
      <alignment horizontal="centerContinuous" vertical="center"/>
    </xf>
    <xf numFmtId="0" fontId="30" fillId="0" borderId="0" xfId="15" applyFont="1" applyAlignment="1">
      <alignment horizontal="centerContinuous"/>
    </xf>
    <xf numFmtId="0" fontId="2" fillId="0" borderId="21" xfId="15" applyBorder="1" applyAlignment="1">
      <alignment vertical="center"/>
    </xf>
    <xf numFmtId="0" fontId="22" fillId="0" borderId="10" xfId="14" applyFont="1" applyBorder="1" applyAlignment="1">
      <alignment horizontal="centerContinuous"/>
    </xf>
    <xf numFmtId="0" fontId="22" fillId="0" borderId="0" xfId="14" applyFont="1" applyBorder="1" applyAlignment="1">
      <alignment horizontal="centerContinuous"/>
    </xf>
    <xf numFmtId="0" fontId="22" fillId="0" borderId="11" xfId="14" applyFont="1" applyBorder="1" applyAlignment="1">
      <alignment horizontal="centerContinuous"/>
    </xf>
    <xf numFmtId="0" fontId="7" fillId="0" borderId="0" xfId="12" applyFont="1" applyAlignment="1" applyProtection="1">
      <alignment horizontal="center" vertical="center"/>
      <protection locked="0"/>
    </xf>
    <xf numFmtId="0" fontId="2" fillId="0" borderId="0" xfId="15" applyAlignment="1">
      <alignment horizontal="centerContinuous"/>
    </xf>
    <xf numFmtId="0" fontId="37" fillId="0" borderId="10" xfId="15" applyFont="1" applyBorder="1" applyAlignment="1">
      <alignment horizontal="centerContinuous" vertical="center"/>
    </xf>
    <xf numFmtId="0" fontId="43" fillId="0" borderId="10" xfId="15" applyFont="1" applyBorder="1" applyAlignment="1">
      <alignment horizontal="centerContinuous" vertical="center"/>
    </xf>
    <xf numFmtId="0" fontId="45" fillId="0" borderId="10" xfId="15" applyFont="1" applyBorder="1" applyAlignment="1">
      <alignment horizontal="centerContinuous" vertical="center"/>
    </xf>
    <xf numFmtId="0" fontId="2" fillId="0" borderId="10" xfId="15" applyBorder="1" applyAlignment="1">
      <alignment vertical="center"/>
    </xf>
    <xf numFmtId="0" fontId="28" fillId="0" borderId="10" xfId="15" applyFont="1" applyBorder="1" applyAlignment="1">
      <alignment horizontal="centerContinuous" vertical="center"/>
    </xf>
    <xf numFmtId="0" fontId="47" fillId="0" borderId="10" xfId="15" applyFont="1" applyBorder="1" applyAlignment="1">
      <alignment horizontal="centerContinuous" vertical="center"/>
    </xf>
    <xf numFmtId="0" fontId="29" fillId="0" borderId="0" xfId="15" applyFont="1" applyAlignment="1">
      <alignment vertical="center"/>
    </xf>
    <xf numFmtId="0" fontId="22" fillId="0" borderId="0" xfId="14" applyFont="1" applyFill="1" applyBorder="1" applyAlignment="1">
      <alignment horizontal="centerContinuous"/>
    </xf>
    <xf numFmtId="0" fontId="11" fillId="0" borderId="0" xfId="10" applyFont="1" applyFill="1" applyBorder="1" applyAlignment="1">
      <alignment horizontal="center" vertical="center"/>
    </xf>
    <xf numFmtId="0" fontId="2" fillId="0" borderId="0" xfId="10" applyFill="1" applyBorder="1" applyAlignment="1">
      <alignment horizontal="center" vertical="center"/>
    </xf>
    <xf numFmtId="0" fontId="7" fillId="0" borderId="0" xfId="9" applyFont="1" applyAlignment="1">
      <alignment horizontal="center" vertical="center"/>
    </xf>
    <xf numFmtId="0" fontId="2" fillId="0" borderId="0" xfId="10" applyFill="1" applyBorder="1"/>
    <xf numFmtId="0" fontId="12" fillId="0" borderId="0" xfId="10" applyFont="1" applyFill="1" applyBorder="1" applyAlignment="1">
      <alignment horizontal="center" vertical="center"/>
    </xf>
    <xf numFmtId="0" fontId="26" fillId="0" borderId="0" xfId="29" applyFont="1" applyAlignment="1">
      <alignment horizontal="left"/>
    </xf>
    <xf numFmtId="0" fontId="6" fillId="0" borderId="0" xfId="23" applyFont="1" applyFill="1" applyAlignment="1">
      <alignment horizontal="centerContinuous" vertical="center"/>
    </xf>
    <xf numFmtId="0" fontId="6" fillId="0" borderId="0" xfId="23" applyFont="1" applyFill="1" applyAlignment="1">
      <alignment horizontal="centerContinuous"/>
    </xf>
    <xf numFmtId="44" fontId="6" fillId="0" borderId="3" xfId="23" applyNumberFormat="1" applyFont="1" applyBorder="1" applyAlignment="1">
      <alignment vertical="center"/>
    </xf>
    <xf numFmtId="44" fontId="6" fillId="0" borderId="22" xfId="23" applyNumberFormat="1" applyFont="1" applyBorder="1" applyAlignment="1">
      <alignment vertical="center"/>
    </xf>
    <xf numFmtId="43" fontId="6" fillId="0" borderId="22" xfId="23" applyNumberFormat="1" applyFont="1" applyBorder="1" applyAlignment="1">
      <alignment vertical="center"/>
    </xf>
    <xf numFmtId="43" fontId="6" fillId="0" borderId="28" xfId="23" applyNumberFormat="1" applyFont="1" applyBorder="1" applyAlignment="1">
      <alignment vertical="center"/>
    </xf>
    <xf numFmtId="44" fontId="6" fillId="0" borderId="2" xfId="23" applyNumberFormat="1" applyFont="1" applyBorder="1" applyAlignment="1">
      <alignment vertical="center"/>
    </xf>
    <xf numFmtId="0" fontId="8" fillId="0" borderId="0" xfId="26" applyFont="1" applyProtection="1">
      <protection locked="0"/>
    </xf>
    <xf numFmtId="44" fontId="6" fillId="0" borderId="3" xfId="23" applyNumberFormat="1" applyFont="1" applyBorder="1" applyAlignment="1" applyProtection="1">
      <alignment vertical="center"/>
      <protection locked="0"/>
    </xf>
    <xf numFmtId="43" fontId="6" fillId="0" borderId="3" xfId="23" applyNumberFormat="1" applyFont="1" applyBorder="1" applyAlignment="1" applyProtection="1">
      <alignment vertical="center"/>
      <protection locked="0"/>
    </xf>
    <xf numFmtId="43" fontId="6" fillId="0" borderId="27" xfId="23" applyNumberFormat="1" applyFont="1" applyBorder="1" applyAlignment="1" applyProtection="1">
      <alignment vertical="center"/>
      <protection locked="0"/>
    </xf>
    <xf numFmtId="44" fontId="6" fillId="0" borderId="2" xfId="23" applyNumberFormat="1" applyFont="1" applyBorder="1" applyAlignment="1" applyProtection="1">
      <alignment vertical="center"/>
      <protection locked="0"/>
    </xf>
    <xf numFmtId="0" fontId="8" fillId="0" borderId="0" xfId="23" applyFont="1" applyFill="1" applyAlignment="1" applyProtection="1">
      <alignment vertical="center"/>
      <protection locked="0"/>
    </xf>
    <xf numFmtId="0" fontId="8" fillId="0" borderId="0" xfId="26" applyFont="1" applyAlignment="1" applyProtection="1">
      <alignment horizontal="left"/>
      <protection locked="0"/>
    </xf>
    <xf numFmtId="41" fontId="6" fillId="0" borderId="35" xfId="28" applyNumberFormat="1" applyFont="1" applyBorder="1" applyAlignment="1">
      <alignment vertical="center"/>
    </xf>
    <xf numFmtId="42" fontId="6" fillId="0" borderId="35" xfId="28" applyNumberFormat="1" applyFont="1" applyBorder="1" applyAlignment="1">
      <alignment vertical="center"/>
    </xf>
    <xf numFmtId="41" fontId="6" fillId="0" borderId="35" xfId="28" applyNumberFormat="1" applyFont="1" applyBorder="1" applyAlignment="1">
      <alignment horizontal="center" vertical="center"/>
    </xf>
    <xf numFmtId="41" fontId="6" fillId="0" borderId="3" xfId="28" applyNumberFormat="1" applyFont="1" applyBorder="1" applyAlignment="1" applyProtection="1">
      <alignment vertical="center"/>
      <protection locked="0"/>
    </xf>
    <xf numFmtId="42" fontId="6" fillId="0" borderId="22" xfId="28" applyNumberFormat="1" applyFont="1" applyBorder="1" applyAlignment="1" applyProtection="1">
      <alignment vertical="center"/>
      <protection locked="0"/>
    </xf>
    <xf numFmtId="41" fontId="6" fillId="0" borderId="22" xfId="28" applyNumberFormat="1" applyFont="1" applyBorder="1" applyAlignment="1" applyProtection="1">
      <alignment vertical="center"/>
      <protection locked="0"/>
    </xf>
    <xf numFmtId="41" fontId="6" fillId="0" borderId="4" xfId="28" applyNumberFormat="1" applyFont="1" applyBorder="1" applyAlignment="1" applyProtection="1">
      <alignment vertical="center"/>
      <protection locked="0"/>
    </xf>
    <xf numFmtId="41" fontId="6" fillId="0" borderId="23" xfId="28" applyNumberFormat="1" applyFont="1" applyBorder="1" applyAlignment="1" applyProtection="1">
      <alignment vertical="center"/>
      <protection locked="0"/>
    </xf>
    <xf numFmtId="0" fontId="6" fillId="0" borderId="3" xfId="28" applyFont="1" applyBorder="1" applyAlignment="1" applyProtection="1">
      <alignment vertical="center"/>
      <protection locked="0"/>
    </xf>
    <xf numFmtId="0" fontId="6" fillId="0" borderId="24" xfId="28" applyFont="1" applyBorder="1" applyAlignment="1" applyProtection="1">
      <alignment vertical="center"/>
      <protection locked="0"/>
    </xf>
    <xf numFmtId="41" fontId="10" fillId="0" borderId="3" xfId="28" applyNumberFormat="1" applyFont="1" applyBorder="1" applyAlignment="1" applyProtection="1">
      <alignment horizontal="center" vertical="center"/>
      <protection locked="0"/>
    </xf>
    <xf numFmtId="42" fontId="6" fillId="0" borderId="34" xfId="28" applyNumberFormat="1" applyFont="1" applyBorder="1" applyAlignment="1" applyProtection="1">
      <alignment vertical="center"/>
      <protection locked="0"/>
    </xf>
    <xf numFmtId="41" fontId="6" fillId="0" borderId="34" xfId="28" applyNumberFormat="1" applyFont="1" applyBorder="1" applyAlignment="1" applyProtection="1">
      <alignment vertical="center"/>
      <protection locked="0"/>
    </xf>
    <xf numFmtId="41" fontId="10" fillId="0" borderId="4" xfId="28" applyNumberFormat="1" applyFont="1" applyBorder="1" applyAlignment="1" applyProtection="1">
      <alignment horizontal="center" vertical="center"/>
      <protection locked="0"/>
    </xf>
    <xf numFmtId="41" fontId="6" fillId="0" borderId="14" xfId="28" applyNumberFormat="1" applyFont="1" applyBorder="1" applyAlignment="1" applyProtection="1">
      <alignment vertical="center"/>
      <protection locked="0"/>
    </xf>
    <xf numFmtId="41" fontId="8" fillId="0" borderId="35" xfId="27" applyNumberFormat="1" applyFont="1" applyBorder="1" applyAlignment="1">
      <alignment vertical="center"/>
    </xf>
    <xf numFmtId="42" fontId="8" fillId="0" borderId="35" xfId="27" applyNumberFormat="1" applyFont="1" applyBorder="1" applyAlignment="1">
      <alignment vertical="center"/>
    </xf>
    <xf numFmtId="0" fontId="8" fillId="0" borderId="0" xfId="29" applyFont="1" applyAlignment="1" applyProtection="1">
      <alignment horizontal="left"/>
      <protection locked="0"/>
    </xf>
    <xf numFmtId="0" fontId="6" fillId="0" borderId="3" xfId="27" applyFont="1" applyBorder="1" applyAlignment="1" applyProtection="1">
      <alignment vertical="center"/>
      <protection locked="0"/>
    </xf>
    <xf numFmtId="41" fontId="6" fillId="0" borderId="3" xfId="27" applyNumberFormat="1" applyFont="1" applyBorder="1" applyAlignment="1" applyProtection="1">
      <alignment vertical="center"/>
      <protection locked="0"/>
    </xf>
    <xf numFmtId="42" fontId="6" fillId="0" borderId="22" xfId="27" applyNumberFormat="1" applyFont="1" applyBorder="1" applyAlignment="1" applyProtection="1">
      <alignment vertical="center"/>
      <protection locked="0"/>
    </xf>
    <xf numFmtId="41" fontId="6" fillId="0" borderId="22" xfId="27" applyNumberFormat="1" applyFont="1" applyBorder="1" applyAlignment="1" applyProtection="1">
      <alignment vertical="center"/>
      <protection locked="0"/>
    </xf>
    <xf numFmtId="41" fontId="6" fillId="0" borderId="4" xfId="27" applyNumberFormat="1" applyFont="1" applyBorder="1" applyAlignment="1" applyProtection="1">
      <alignment vertical="center"/>
      <protection locked="0"/>
    </xf>
    <xf numFmtId="41" fontId="6" fillId="0" borderId="23" xfId="27" applyNumberFormat="1" applyFont="1" applyBorder="1" applyAlignment="1" applyProtection="1">
      <alignment vertical="center"/>
      <protection locked="0"/>
    </xf>
    <xf numFmtId="0" fontId="6" fillId="0" borderId="24" xfId="27" applyFont="1" applyBorder="1" applyAlignment="1" applyProtection="1">
      <alignment vertical="center"/>
      <protection locked="0"/>
    </xf>
    <xf numFmtId="41" fontId="10" fillId="0" borderId="3" xfId="27" applyNumberFormat="1" applyFont="1" applyBorder="1" applyAlignment="1" applyProtection="1">
      <alignment horizontal="center" vertical="center"/>
      <protection locked="0"/>
    </xf>
    <xf numFmtId="41" fontId="10" fillId="0" borderId="4" xfId="27" applyNumberFormat="1" applyFont="1" applyBorder="1" applyAlignment="1" applyProtection="1">
      <alignment horizontal="center" vertical="center"/>
      <protection locked="0"/>
    </xf>
    <xf numFmtId="41" fontId="8" fillId="0" borderId="35" xfId="27" applyNumberFormat="1" applyFont="1" applyBorder="1" applyAlignment="1">
      <alignment horizontal="center" vertical="center"/>
    </xf>
    <xf numFmtId="42" fontId="6" fillId="0" borderId="34" xfId="27" applyNumberFormat="1" applyFont="1" applyBorder="1" applyAlignment="1" applyProtection="1">
      <alignment vertical="center"/>
      <protection locked="0"/>
    </xf>
    <xf numFmtId="41" fontId="6" fillId="0" borderId="34" xfId="27" applyNumberFormat="1" applyFont="1" applyBorder="1" applyAlignment="1" applyProtection="1">
      <alignment vertical="center"/>
      <protection locked="0"/>
    </xf>
    <xf numFmtId="41" fontId="6" fillId="0" borderId="11" xfId="27" applyNumberFormat="1" applyFont="1" applyBorder="1" applyAlignment="1" applyProtection="1">
      <alignment vertical="center"/>
      <protection locked="0"/>
    </xf>
    <xf numFmtId="41" fontId="20" fillId="0" borderId="35" xfId="19" applyNumberFormat="1" applyFont="1" applyBorder="1" applyAlignment="1">
      <alignment vertical="center"/>
    </xf>
    <xf numFmtId="42" fontId="20" fillId="0" borderId="35" xfId="19" applyNumberFormat="1" applyFont="1" applyBorder="1" applyAlignment="1">
      <alignment vertical="center"/>
    </xf>
    <xf numFmtId="0" fontId="8" fillId="0" borderId="0" xfId="0" applyFont="1" applyAlignment="1" applyProtection="1">
      <alignment horizontal="left"/>
      <protection locked="0"/>
    </xf>
    <xf numFmtId="0" fontId="6" fillId="0" borderId="3" xfId="19" applyFont="1" applyBorder="1" applyAlignment="1" applyProtection="1">
      <alignment vertical="center"/>
      <protection locked="0"/>
    </xf>
    <xf numFmtId="0" fontId="6" fillId="0" borderId="3" xfId="19" applyFont="1" applyFill="1" applyBorder="1" applyAlignment="1" applyProtection="1">
      <alignment vertical="center"/>
      <protection locked="0"/>
    </xf>
    <xf numFmtId="41" fontId="6" fillId="0" borderId="4" xfId="19" applyNumberFormat="1" applyFont="1" applyBorder="1" applyAlignment="1" applyProtection="1">
      <alignment vertical="center"/>
      <protection locked="0"/>
    </xf>
    <xf numFmtId="0" fontId="8" fillId="0" borderId="35" xfId="29" applyFont="1" applyBorder="1" applyAlignment="1">
      <alignment horizontal="center" vertical="center"/>
    </xf>
    <xf numFmtId="42" fontId="6" fillId="0" borderId="22" xfId="29" applyNumberFormat="1" applyFont="1" applyBorder="1" applyAlignment="1" applyProtection="1">
      <alignment vertical="center"/>
      <protection locked="0"/>
    </xf>
    <xf numFmtId="41" fontId="6" fillId="0" borderId="22" xfId="29" applyNumberFormat="1" applyFont="1" applyBorder="1" applyAlignment="1" applyProtection="1">
      <alignment vertical="center"/>
      <protection locked="0"/>
    </xf>
    <xf numFmtId="41" fontId="6" fillId="0" borderId="36" xfId="29" applyNumberFormat="1" applyFont="1" applyBorder="1" applyAlignment="1" applyProtection="1">
      <alignment vertical="center"/>
      <protection locked="0"/>
    </xf>
    <xf numFmtId="42" fontId="6" fillId="0" borderId="31" xfId="29" applyNumberFormat="1" applyFont="1" applyBorder="1" applyAlignment="1" applyProtection="1">
      <alignment vertical="center"/>
      <protection locked="0"/>
    </xf>
    <xf numFmtId="42" fontId="6" fillId="0" borderId="35" xfId="29" applyNumberFormat="1" applyFont="1" applyBorder="1" applyAlignment="1" applyProtection="1">
      <alignment vertical="center"/>
      <protection locked="0"/>
    </xf>
    <xf numFmtId="0" fontId="8" fillId="0" borderId="0" xfId="21" applyFont="1" applyAlignment="1" applyProtection="1">
      <alignment horizontal="left"/>
      <protection locked="0"/>
    </xf>
    <xf numFmtId="43" fontId="6" fillId="0" borderId="21" xfId="22" applyNumberFormat="1" applyFont="1" applyBorder="1" applyAlignment="1" applyProtection="1">
      <alignment vertical="center"/>
      <protection locked="0"/>
    </xf>
    <xf numFmtId="43" fontId="2" fillId="0" borderId="0" xfId="21" applyNumberFormat="1" applyAlignment="1" applyProtection="1">
      <alignment vertical="center"/>
      <protection locked="0"/>
    </xf>
    <xf numFmtId="43" fontId="6" fillId="0" borderId="42" xfId="22" applyNumberFormat="1" applyFont="1" applyBorder="1" applyAlignment="1">
      <alignment vertical="center"/>
    </xf>
    <xf numFmtId="41" fontId="6" fillId="0" borderId="56" xfId="29" applyNumberFormat="1" applyFont="1" applyBorder="1" applyAlignment="1" applyProtection="1">
      <alignment vertical="center"/>
      <protection locked="0"/>
    </xf>
    <xf numFmtId="42" fontId="8" fillId="0" borderId="35" xfId="29" applyNumberFormat="1" applyFont="1" applyBorder="1" applyAlignment="1">
      <alignment vertical="center"/>
    </xf>
    <xf numFmtId="0" fontId="48" fillId="0" borderId="0" xfId="0" applyFont="1" applyAlignment="1">
      <alignment horizontal="center" vertical="center"/>
    </xf>
    <xf numFmtId="0" fontId="48" fillId="0" borderId="0" xfId="0" applyFont="1" applyAlignment="1" applyProtection="1">
      <alignment horizontal="center" vertical="center"/>
      <protection locked="0"/>
    </xf>
    <xf numFmtId="0" fontId="48" fillId="0" borderId="0" xfId="12" applyFont="1" applyAlignment="1" applyProtection="1">
      <alignment horizontal="center" vertical="center"/>
      <protection locked="0"/>
    </xf>
    <xf numFmtId="0" fontId="2" fillId="0" borderId="31" xfId="9" applyBorder="1" applyAlignment="1" applyProtection="1">
      <alignment horizontal="left" vertical="center"/>
      <protection locked="0"/>
    </xf>
    <xf numFmtId="0" fontId="30" fillId="0" borderId="32" xfId="9" applyFont="1" applyBorder="1" applyAlignment="1" applyProtection="1">
      <alignment horizontal="left" vertical="center"/>
      <protection locked="0"/>
    </xf>
    <xf numFmtId="14" fontId="40" fillId="0" borderId="17" xfId="32" applyNumberFormat="1" applyFont="1" applyBorder="1" applyAlignment="1" applyProtection="1">
      <alignment horizontal="left" vertical="center"/>
      <protection locked="0"/>
    </xf>
    <xf numFmtId="0" fontId="41" fillId="0" borderId="33" xfId="32" applyFont="1" applyBorder="1" applyAlignment="1" applyProtection="1">
      <alignment horizontal="left" vertical="center"/>
      <protection locked="0"/>
    </xf>
    <xf numFmtId="0" fontId="2" fillId="0" borderId="17" xfId="9" applyBorder="1" applyAlignment="1" applyProtection="1">
      <alignment horizontal="left" vertical="center"/>
      <protection locked="0"/>
    </xf>
    <xf numFmtId="0" fontId="30" fillId="0" borderId="33" xfId="9" applyFont="1" applyBorder="1" applyAlignment="1" applyProtection="1">
      <alignment horizontal="left" vertical="center"/>
      <protection locked="0"/>
    </xf>
    <xf numFmtId="0" fontId="2" fillId="0" borderId="5" xfId="9" applyBorder="1" applyAlignment="1" applyProtection="1">
      <alignment horizontal="left" vertical="center"/>
      <protection locked="0"/>
    </xf>
    <xf numFmtId="0" fontId="30" fillId="0" borderId="34" xfId="9" applyFont="1" applyBorder="1" applyAlignment="1" applyProtection="1">
      <alignment horizontal="left" vertical="center"/>
      <protection locked="0"/>
    </xf>
    <xf numFmtId="0" fontId="49" fillId="0" borderId="0" xfId="9" applyFont="1" applyAlignment="1">
      <alignment horizontal="center" vertical="center"/>
    </xf>
    <xf numFmtId="0" fontId="50" fillId="0" borderId="0" xfId="9" applyFont="1" applyAlignment="1">
      <alignment horizontal="left" vertical="center"/>
    </xf>
    <xf numFmtId="0" fontId="34" fillId="0" borderId="0" xfId="9" applyFont="1" applyAlignment="1">
      <alignment vertical="center"/>
    </xf>
    <xf numFmtId="0" fontId="52" fillId="0" borderId="0" xfId="7" applyFont="1" applyFill="1" applyAlignment="1" applyProtection="1">
      <alignment horizontal="left" vertical="center"/>
    </xf>
    <xf numFmtId="0" fontId="4" fillId="0" borderId="0" xfId="9" applyFont="1" applyAlignment="1">
      <alignment horizontal="center" vertical="center"/>
    </xf>
    <xf numFmtId="0" fontId="4" fillId="0" borderId="0" xfId="9" applyFont="1" applyAlignment="1">
      <alignment horizontal="left" vertical="center"/>
    </xf>
    <xf numFmtId="0" fontId="49" fillId="0" borderId="0" xfId="0" applyFont="1" applyAlignment="1">
      <alignment horizontal="center" vertical="center"/>
    </xf>
    <xf numFmtId="0" fontId="2" fillId="0" borderId="0" xfId="0" applyFont="1" applyAlignment="1">
      <alignment vertical="center"/>
    </xf>
    <xf numFmtId="0" fontId="50" fillId="0" borderId="0" xfId="0" applyFont="1" applyAlignment="1">
      <alignment vertical="center"/>
    </xf>
    <xf numFmtId="0" fontId="34" fillId="0" borderId="0" xfId="0" applyFont="1"/>
    <xf numFmtId="0" fontId="4" fillId="0" borderId="0" xfId="0" applyFont="1" applyAlignment="1">
      <alignment horizontal="center" vertical="center"/>
    </xf>
    <xf numFmtId="0" fontId="52" fillId="0" borderId="0" xfId="7" applyFont="1" applyAlignment="1" applyProtection="1">
      <alignment vertical="center"/>
    </xf>
    <xf numFmtId="0" fontId="8" fillId="0" borderId="0" xfId="29" applyFont="1" applyAlignment="1" applyProtection="1">
      <alignment horizontal="centerContinuous"/>
      <protection locked="0"/>
    </xf>
    <xf numFmtId="0" fontId="6" fillId="0" borderId="0" xfId="29" applyFont="1" applyAlignment="1">
      <alignment horizontal="centerContinuous"/>
    </xf>
    <xf numFmtId="0" fontId="5" fillId="0" borderId="0" xfId="25" applyFont="1" applyFill="1" applyAlignment="1">
      <alignment horizontal="centerContinuous" vertical="center"/>
    </xf>
    <xf numFmtId="0" fontId="6" fillId="0" borderId="21" xfId="29" applyFont="1" applyBorder="1"/>
    <xf numFmtId="0" fontId="6" fillId="0" borderId="21" xfId="25" applyFont="1" applyFill="1" applyBorder="1" applyAlignment="1">
      <alignment vertical="center"/>
    </xf>
    <xf numFmtId="0" fontId="6" fillId="0" borderId="0" xfId="29" applyFont="1" applyAlignment="1">
      <alignment horizontal="center"/>
    </xf>
    <xf numFmtId="0" fontId="6" fillId="0" borderId="19" xfId="25" applyFont="1" applyFill="1" applyBorder="1" applyAlignment="1">
      <alignment vertical="center"/>
    </xf>
    <xf numFmtId="0" fontId="6" fillId="0" borderId="19" xfId="29" applyFont="1" applyBorder="1"/>
    <xf numFmtId="0" fontId="6" fillId="0" borderId="0" xfId="25" applyFont="1" applyFill="1" applyBorder="1" applyAlignment="1">
      <alignment vertical="center"/>
    </xf>
    <xf numFmtId="0" fontId="7" fillId="0" borderId="0" xfId="25" applyFont="1" applyFill="1" applyAlignment="1">
      <alignment horizontal="centerContinuous" vertical="center"/>
    </xf>
    <xf numFmtId="0" fontId="53" fillId="0" borderId="0" xfId="9" applyFont="1" applyAlignment="1">
      <alignment vertical="center"/>
    </xf>
    <xf numFmtId="0" fontId="53" fillId="0" borderId="0" xfId="25" applyFont="1" applyFill="1" applyAlignment="1">
      <alignment vertical="center"/>
    </xf>
    <xf numFmtId="0" fontId="53" fillId="0" borderId="0" xfId="7" applyFont="1" applyFill="1" applyAlignment="1" applyProtection="1">
      <alignment vertical="center"/>
    </xf>
    <xf numFmtId="0" fontId="7" fillId="0" borderId="0" xfId="25" applyFont="1" applyFill="1" applyAlignment="1">
      <alignment vertical="center"/>
    </xf>
    <xf numFmtId="0" fontId="5" fillId="0" borderId="0" xfId="25" quotePrefix="1" applyFont="1" applyFill="1" applyAlignment="1">
      <alignment horizontal="centerContinuous" vertical="center"/>
    </xf>
    <xf numFmtId="0" fontId="6" fillId="0" borderId="21" xfId="28" applyFont="1" applyBorder="1" applyAlignment="1" applyProtection="1">
      <alignment vertical="center"/>
      <protection locked="0"/>
    </xf>
    <xf numFmtId="0" fontId="6" fillId="0" borderId="19" xfId="28" applyFont="1" applyBorder="1" applyAlignment="1" applyProtection="1">
      <alignment vertical="center"/>
      <protection locked="0"/>
    </xf>
    <xf numFmtId="0" fontId="8" fillId="0" borderId="3" xfId="28" applyFont="1" applyBorder="1" applyAlignment="1" applyProtection="1">
      <alignment vertical="center"/>
      <protection locked="0"/>
    </xf>
    <xf numFmtId="0" fontId="6" fillId="0" borderId="3" xfId="28" applyFont="1" applyFill="1" applyBorder="1" applyAlignment="1" applyProtection="1">
      <alignment vertical="center"/>
      <protection locked="0"/>
    </xf>
    <xf numFmtId="0" fontId="6" fillId="0" borderId="27" xfId="28" applyFont="1" applyFill="1" applyBorder="1" applyAlignment="1" applyProtection="1">
      <alignment vertical="center"/>
      <protection locked="0"/>
    </xf>
    <xf numFmtId="0" fontId="6" fillId="0" borderId="3" xfId="28" applyFont="1" applyBorder="1" applyAlignment="1" applyProtection="1">
      <alignment horizontal="left" vertical="center"/>
      <protection locked="0"/>
    </xf>
    <xf numFmtId="0" fontId="6" fillId="0" borderId="3" xfId="28" applyFont="1" applyFill="1" applyBorder="1" applyAlignment="1" applyProtection="1">
      <alignment horizontal="left" vertical="center"/>
      <protection locked="0"/>
    </xf>
    <xf numFmtId="0" fontId="6" fillId="0" borderId="27" xfId="28" applyFont="1" applyFill="1" applyBorder="1" applyAlignment="1" applyProtection="1">
      <alignment horizontal="left" vertical="center"/>
      <protection locked="0"/>
    </xf>
    <xf numFmtId="0" fontId="6" fillId="0" borderId="3" xfId="28" applyFont="1" applyBorder="1" applyAlignment="1" applyProtection="1">
      <alignment horizontal="left" vertical="center" wrapText="1"/>
      <protection locked="0"/>
    </xf>
    <xf numFmtId="0" fontId="2" fillId="0" borderId="3" xfId="28" applyBorder="1" applyAlignment="1" applyProtection="1">
      <alignment horizontal="left" vertical="center" wrapText="1"/>
      <protection locked="0"/>
    </xf>
    <xf numFmtId="0" fontId="6" fillId="0" borderId="3" xfId="28" applyFont="1" applyFill="1" applyBorder="1" applyAlignment="1" applyProtection="1">
      <alignment horizontal="left" vertical="center" wrapText="1"/>
      <protection locked="0"/>
    </xf>
    <xf numFmtId="0" fontId="6" fillId="0" borderId="27" xfId="28" applyFont="1" applyFill="1" applyBorder="1" applyAlignment="1" applyProtection="1">
      <alignment horizontal="left" vertical="center" wrapText="1"/>
      <protection locked="0"/>
    </xf>
    <xf numFmtId="0" fontId="6" fillId="0" borderId="0" xfId="28" applyFont="1" applyAlignment="1" applyProtection="1">
      <alignment horizontal="centerContinuous" vertical="center"/>
      <protection locked="0"/>
    </xf>
    <xf numFmtId="0" fontId="6" fillId="0" borderId="24" xfId="28" applyFont="1" applyBorder="1" applyAlignment="1" applyProtection="1">
      <alignment horizontal="left" vertical="center"/>
      <protection locked="0"/>
    </xf>
    <xf numFmtId="0" fontId="6" fillId="0" borderId="3" xfId="27" applyFont="1" applyBorder="1" applyAlignment="1" applyProtection="1">
      <alignment horizontal="left" vertical="center" wrapText="1"/>
      <protection locked="0"/>
    </xf>
    <xf numFmtId="0" fontId="6" fillId="0" borderId="3" xfId="19" applyFont="1" applyBorder="1" applyAlignment="1" applyProtection="1">
      <alignment horizontal="left" vertical="center" wrapText="1"/>
      <protection locked="0"/>
    </xf>
    <xf numFmtId="41" fontId="6" fillId="0" borderId="3" xfId="19" applyNumberFormat="1" applyFont="1" applyBorder="1" applyAlignment="1" applyProtection="1">
      <alignment vertical="center"/>
      <protection locked="0"/>
    </xf>
    <xf numFmtId="42" fontId="6" fillId="0" borderId="3" xfId="19" applyNumberFormat="1" applyFont="1" applyBorder="1" applyAlignment="1" applyProtection="1">
      <alignment vertical="center"/>
      <protection locked="0"/>
    </xf>
    <xf numFmtId="0" fontId="8" fillId="0" borderId="0" xfId="20" applyFont="1" applyAlignment="1" applyProtection="1">
      <alignment horizontal="left"/>
      <protection locked="0"/>
    </xf>
    <xf numFmtId="43" fontId="6" fillId="0" borderId="22" xfId="19" applyNumberFormat="1" applyFont="1" applyBorder="1" applyAlignment="1" applyProtection="1">
      <alignment vertical="center"/>
      <protection locked="0"/>
    </xf>
    <xf numFmtId="44" fontId="6" fillId="0" borderId="22" xfId="19" applyNumberFormat="1" applyFont="1" applyBorder="1" applyAlignment="1" applyProtection="1">
      <alignment vertical="center"/>
      <protection locked="0"/>
    </xf>
    <xf numFmtId="44" fontId="20" fillId="0" borderId="35" xfId="19" applyNumberFormat="1" applyFont="1" applyBorder="1" applyAlignment="1">
      <alignment vertical="center"/>
    </xf>
    <xf numFmtId="0" fontId="2" fillId="0" borderId="0" xfId="15" applyAlignment="1">
      <alignment horizontal="center"/>
    </xf>
    <xf numFmtId="0" fontId="2" fillId="0" borderId="11" xfId="15" applyBorder="1" applyAlignment="1">
      <alignment horizontal="center"/>
    </xf>
    <xf numFmtId="0" fontId="2" fillId="0" borderId="45" xfId="15" applyBorder="1" applyAlignment="1" applyProtection="1">
      <alignment horizontal="left" vertical="center"/>
      <protection locked="0"/>
    </xf>
    <xf numFmtId="0" fontId="2" fillId="0" borderId="44" xfId="15" applyBorder="1" applyAlignment="1" applyProtection="1">
      <alignment horizontal="left" vertical="center"/>
      <protection locked="0"/>
    </xf>
    <xf numFmtId="0" fontId="2" fillId="0" borderId="46" xfId="15" applyBorder="1" applyAlignment="1" applyProtection="1">
      <alignment horizontal="left" vertical="center"/>
      <protection locked="0"/>
    </xf>
    <xf numFmtId="0" fontId="2" fillId="0" borderId="24" xfId="15" applyBorder="1" applyAlignment="1" applyProtection="1">
      <alignment horizontal="left" vertical="center"/>
      <protection locked="0"/>
    </xf>
    <xf numFmtId="0" fontId="2" fillId="0" borderId="21" xfId="15" applyBorder="1" applyAlignment="1" applyProtection="1">
      <alignment horizontal="left" vertical="center"/>
      <protection locked="0"/>
    </xf>
    <xf numFmtId="0" fontId="2" fillId="0" borderId="25" xfId="15" applyBorder="1" applyAlignment="1" applyProtection="1">
      <alignment horizontal="left" vertical="center"/>
      <protection locked="0"/>
    </xf>
    <xf numFmtId="0" fontId="2" fillId="0" borderId="45" xfId="15" applyBorder="1" applyAlignment="1" applyProtection="1">
      <alignment horizontal="left" wrapText="1"/>
      <protection locked="0"/>
    </xf>
    <xf numFmtId="0" fontId="2" fillId="0" borderId="44" xfId="15" applyBorder="1" applyAlignment="1" applyProtection="1">
      <alignment horizontal="left" wrapText="1"/>
      <protection locked="0"/>
    </xf>
    <xf numFmtId="0" fontId="2" fillId="0" borderId="46" xfId="15" applyBorder="1" applyAlignment="1" applyProtection="1">
      <alignment horizontal="left" wrapText="1"/>
      <protection locked="0"/>
    </xf>
    <xf numFmtId="0" fontId="2" fillId="0" borderId="55" xfId="15" applyBorder="1" applyAlignment="1" applyProtection="1">
      <alignment horizontal="left" wrapText="1"/>
      <protection locked="0"/>
    </xf>
    <xf numFmtId="0" fontId="2" fillId="0" borderId="0" xfId="15" applyAlignment="1" applyProtection="1">
      <alignment horizontal="left" wrapText="1"/>
      <protection locked="0"/>
    </xf>
    <xf numFmtId="0" fontId="2" fillId="0" borderId="43" xfId="15" applyBorder="1" applyAlignment="1" applyProtection="1">
      <alignment horizontal="left" wrapText="1"/>
      <protection locked="0"/>
    </xf>
    <xf numFmtId="0" fontId="2" fillId="0" borderId="24" xfId="15" applyBorder="1" applyAlignment="1" applyProtection="1">
      <alignment horizontal="left" wrapText="1"/>
      <protection locked="0"/>
    </xf>
    <xf numFmtId="0" fontId="2" fillId="0" borderId="21" xfId="15" applyBorder="1" applyAlignment="1" applyProtection="1">
      <alignment horizontal="left" wrapText="1"/>
      <protection locked="0"/>
    </xf>
    <xf numFmtId="0" fontId="2" fillId="0" borderId="25" xfId="15" applyBorder="1" applyAlignment="1" applyProtection="1">
      <alignment horizontal="left" wrapText="1"/>
      <protection locked="0"/>
    </xf>
    <xf numFmtId="0" fontId="2" fillId="0" borderId="37" xfId="15" applyBorder="1" applyAlignment="1" applyProtection="1">
      <alignment horizontal="center" vertical="center"/>
      <protection locked="0"/>
    </xf>
    <xf numFmtId="0" fontId="2" fillId="0" borderId="3" xfId="15" applyBorder="1" applyAlignment="1" applyProtection="1">
      <alignment horizontal="center" vertical="center"/>
      <protection locked="0"/>
    </xf>
    <xf numFmtId="0" fontId="5" fillId="0" borderId="0" xfId="9" quotePrefix="1" applyFont="1" applyAlignment="1">
      <alignment horizontal="center"/>
    </xf>
    <xf numFmtId="0" fontId="6" fillId="0" borderId="13" xfId="9" applyFont="1" applyBorder="1" applyAlignment="1">
      <alignment horizontal="center"/>
    </xf>
    <xf numFmtId="0" fontId="6" fillId="0" borderId="12" xfId="9" applyFont="1" applyBorder="1" applyAlignment="1">
      <alignment horizontal="center"/>
    </xf>
    <xf numFmtId="0" fontId="6" fillId="0" borderId="19" xfId="9" applyFont="1" applyBorder="1" applyAlignment="1">
      <alignment horizontal="center" vertical="center"/>
    </xf>
    <xf numFmtId="49" fontId="6" fillId="0" borderId="19" xfId="31" applyNumberFormat="1" applyFont="1" applyFill="1" applyBorder="1" applyAlignment="1">
      <alignment horizontal="center" vertical="center"/>
    </xf>
    <xf numFmtId="0" fontId="7" fillId="0" borderId="0" xfId="29" applyFont="1" applyAlignment="1">
      <alignment horizontal="center"/>
    </xf>
    <xf numFmtId="0" fontId="6" fillId="0" borderId="15" xfId="9" applyFont="1" applyBorder="1" applyAlignment="1">
      <alignment horizontal="center" vertical="center"/>
    </xf>
    <xf numFmtId="0" fontId="6" fillId="0" borderId="16" xfId="9" applyFont="1" applyBorder="1" applyAlignment="1">
      <alignment horizontal="center" vertical="center"/>
    </xf>
    <xf numFmtId="0" fontId="6" fillId="0" borderId="47" xfId="9" applyFont="1" applyBorder="1" applyAlignment="1">
      <alignment horizontal="center" vertical="center"/>
    </xf>
    <xf numFmtId="0" fontId="6" fillId="0" borderId="8" xfId="9" applyFont="1" applyBorder="1" applyAlignment="1">
      <alignment horizontal="center"/>
    </xf>
    <xf numFmtId="0" fontId="6" fillId="0" borderId="0" xfId="9" applyFont="1" applyAlignment="1">
      <alignment horizontal="center"/>
    </xf>
    <xf numFmtId="0" fontId="6" fillId="0" borderId="44" xfId="18" applyFont="1" applyBorder="1" applyAlignment="1">
      <alignment horizontal="left" vertical="center"/>
    </xf>
    <xf numFmtId="0" fontId="17" fillId="3" borderId="0" xfId="18" applyFont="1" applyFill="1" applyAlignment="1">
      <alignment horizontal="center" vertical="center" wrapText="1"/>
    </xf>
    <xf numFmtId="0" fontId="17" fillId="0" borderId="44" xfId="18" applyFont="1" applyBorder="1" applyAlignment="1">
      <alignment horizontal="left" vertical="center"/>
    </xf>
    <xf numFmtId="0" fontId="17" fillId="0" borderId="21" xfId="18" applyFont="1" applyBorder="1" applyAlignment="1" applyProtection="1">
      <alignment horizontal="center" vertical="center"/>
      <protection locked="0"/>
    </xf>
    <xf numFmtId="0" fontId="6" fillId="0" borderId="21" xfId="18" applyFont="1" applyBorder="1" applyAlignment="1" applyProtection="1">
      <alignment horizontal="center" vertical="center"/>
      <protection locked="0"/>
    </xf>
    <xf numFmtId="0" fontId="7" fillId="0" borderId="21" xfId="18" applyFont="1" applyBorder="1" applyAlignment="1" applyProtection="1">
      <alignment horizontal="center" vertical="center"/>
      <protection locked="0"/>
    </xf>
    <xf numFmtId="0" fontId="17" fillId="0" borderId="21" xfId="18" applyFont="1" applyBorder="1" applyAlignment="1" applyProtection="1">
      <alignment horizontal="left" vertical="center"/>
      <protection locked="0"/>
    </xf>
    <xf numFmtId="0" fontId="6" fillId="0" borderId="19" xfId="25" applyFont="1" applyFill="1" applyBorder="1" applyAlignment="1">
      <alignment horizontal="left" vertical="center"/>
    </xf>
    <xf numFmtId="0" fontId="6" fillId="0" borderId="0" xfId="29" applyFont="1" applyAlignment="1">
      <alignment horizontal="center"/>
    </xf>
    <xf numFmtId="0" fontId="6" fillId="0" borderId="19" xfId="29" applyFont="1" applyBorder="1" applyAlignment="1">
      <alignment horizontal="left"/>
    </xf>
    <xf numFmtId="0" fontId="6" fillId="0" borderId="21" xfId="25" applyFont="1" applyFill="1" applyBorder="1" applyAlignment="1">
      <alignment horizontal="left" vertical="center"/>
    </xf>
    <xf numFmtId="0" fontId="8" fillId="0" borderId="15" xfId="28" applyFont="1" applyFill="1" applyBorder="1" applyAlignment="1">
      <alignment horizontal="center" vertical="center"/>
    </xf>
    <xf numFmtId="0" fontId="8" fillId="0" borderId="16" xfId="28" applyFont="1" applyFill="1" applyBorder="1" applyAlignment="1">
      <alignment horizontal="center" vertical="center"/>
    </xf>
    <xf numFmtId="0" fontId="5" fillId="0" borderId="0" xfId="28" quotePrefix="1" applyFont="1" applyAlignment="1" applyProtection="1">
      <alignment horizontal="center"/>
      <protection locked="0"/>
    </xf>
    <xf numFmtId="0" fontId="8" fillId="0" borderId="15" xfId="28" applyFont="1" applyBorder="1" applyAlignment="1">
      <alignment horizontal="center"/>
    </xf>
    <xf numFmtId="0" fontId="8" fillId="0" borderId="16" xfId="28" applyFont="1" applyBorder="1" applyAlignment="1">
      <alignment horizontal="center"/>
    </xf>
    <xf numFmtId="0" fontId="8" fillId="0" borderId="39" xfId="28" applyFont="1" applyBorder="1" applyAlignment="1">
      <alignment horizontal="center" vertical="center"/>
    </xf>
    <xf numFmtId="0" fontId="8" fillId="0" borderId="30" xfId="28" applyFont="1" applyBorder="1" applyAlignment="1">
      <alignment horizontal="center" vertical="center"/>
    </xf>
    <xf numFmtId="0" fontId="8" fillId="0" borderId="40" xfId="28" applyFont="1" applyBorder="1" applyAlignment="1">
      <alignment horizontal="center" vertical="center"/>
    </xf>
    <xf numFmtId="0" fontId="6" fillId="0" borderId="18" xfId="28" applyFont="1" applyBorder="1" applyAlignment="1" applyProtection="1">
      <alignment horizontal="center" vertical="center"/>
      <protection locked="0"/>
    </xf>
    <xf numFmtId="0" fontId="6" fillId="0" borderId="19" xfId="28" applyFont="1" applyBorder="1" applyAlignment="1" applyProtection="1">
      <alignment horizontal="center" vertical="center"/>
      <protection locked="0"/>
    </xf>
    <xf numFmtId="0" fontId="6" fillId="0" borderId="41" xfId="28" applyFont="1" applyBorder="1" applyAlignment="1" applyProtection="1">
      <alignment horizontal="center" vertical="center"/>
      <protection locked="0"/>
    </xf>
    <xf numFmtId="0" fontId="6" fillId="0" borderId="48" xfId="28" applyFont="1" applyBorder="1" applyAlignment="1" applyProtection="1">
      <alignment horizontal="left" vertical="center"/>
      <protection locked="0"/>
    </xf>
    <xf numFmtId="0" fontId="6" fillId="0" borderId="47" xfId="28" applyFont="1" applyBorder="1" applyAlignment="1" applyProtection="1">
      <alignment horizontal="left" vertical="center"/>
      <protection locked="0"/>
    </xf>
    <xf numFmtId="0" fontId="6" fillId="0" borderId="49" xfId="28" applyFont="1" applyBorder="1" applyAlignment="1" applyProtection="1">
      <alignment horizontal="left" vertical="center"/>
      <protection locked="0"/>
    </xf>
    <xf numFmtId="0" fontId="6" fillId="0" borderId="18" xfId="28" applyFont="1" applyBorder="1" applyAlignment="1" applyProtection="1">
      <alignment horizontal="left" vertical="center"/>
      <protection locked="0"/>
    </xf>
    <xf numFmtId="0" fontId="6" fillId="0" borderId="19" xfId="28" applyFont="1" applyBorder="1" applyAlignment="1" applyProtection="1">
      <alignment horizontal="left" vertical="center"/>
      <protection locked="0"/>
    </xf>
    <xf numFmtId="0" fontId="6" fillId="0" borderId="41" xfId="28" applyFont="1" applyBorder="1" applyAlignment="1" applyProtection="1">
      <alignment horizontal="left" vertical="center"/>
      <protection locked="0"/>
    </xf>
    <xf numFmtId="0" fontId="5" fillId="0" borderId="0" xfId="27" quotePrefix="1" applyFont="1" applyAlignment="1" applyProtection="1">
      <alignment horizontal="center" vertical="center"/>
      <protection locked="0"/>
    </xf>
    <xf numFmtId="0" fontId="8" fillId="0" borderId="39" xfId="27" applyFont="1" applyBorder="1" applyAlignment="1">
      <alignment horizontal="center" vertical="center"/>
    </xf>
    <xf numFmtId="0" fontId="8" fillId="0" borderId="30" xfId="27" applyFont="1" applyBorder="1" applyAlignment="1">
      <alignment horizontal="center" vertical="center"/>
    </xf>
    <xf numFmtId="0" fontId="8" fillId="0" borderId="40" xfId="27" applyFont="1" applyBorder="1" applyAlignment="1">
      <alignment horizontal="center" vertical="center"/>
    </xf>
    <xf numFmtId="0" fontId="8" fillId="0" borderId="15" xfId="27" applyFont="1" applyBorder="1" applyAlignment="1">
      <alignment horizontal="center" vertical="center" wrapText="1"/>
    </xf>
    <xf numFmtId="0" fontId="8" fillId="0" borderId="16" xfId="27" applyFont="1" applyBorder="1" applyAlignment="1">
      <alignment horizontal="center" vertical="center" wrapText="1"/>
    </xf>
    <xf numFmtId="0" fontId="8" fillId="0" borderId="0" xfId="27" applyFont="1" applyBorder="1" applyAlignment="1">
      <alignment vertical="center"/>
    </xf>
    <xf numFmtId="0" fontId="8" fillId="0" borderId="15" xfId="27" applyFont="1" applyBorder="1" applyAlignment="1">
      <alignment horizontal="center" vertical="center"/>
    </xf>
    <xf numFmtId="0" fontId="8" fillId="0" borderId="16" xfId="27" applyFont="1" applyBorder="1" applyAlignment="1">
      <alignment horizontal="center" vertical="center"/>
    </xf>
    <xf numFmtId="0" fontId="5" fillId="0" borderId="0" xfId="19" applyFont="1" applyFill="1" applyAlignment="1">
      <alignment horizontal="center" vertical="center"/>
    </xf>
    <xf numFmtId="0" fontId="8" fillId="0" borderId="15" xfId="19" applyFont="1" applyFill="1" applyBorder="1" applyAlignment="1">
      <alignment horizontal="center" vertical="center"/>
    </xf>
    <xf numFmtId="0" fontId="8" fillId="0" borderId="16" xfId="19" applyFont="1" applyFill="1" applyBorder="1" applyAlignment="1">
      <alignment horizontal="center" vertical="center"/>
    </xf>
    <xf numFmtId="0" fontId="20" fillId="0" borderId="39" xfId="19" applyFont="1" applyBorder="1" applyAlignment="1">
      <alignment horizontal="center" vertical="center"/>
    </xf>
    <xf numFmtId="0" fontId="20" fillId="0" borderId="30" xfId="19" applyFont="1" applyBorder="1" applyAlignment="1">
      <alignment horizontal="center" vertical="center"/>
    </xf>
    <xf numFmtId="0" fontId="20" fillId="0" borderId="40" xfId="19" applyFont="1" applyBorder="1" applyAlignment="1">
      <alignment horizontal="center" vertical="center"/>
    </xf>
    <xf numFmtId="0" fontId="22" fillId="0" borderId="11" xfId="24" quotePrefix="1" applyFont="1" applyBorder="1" applyAlignment="1" applyProtection="1">
      <alignment horizontal="center" vertical="center" textRotation="180"/>
      <protection locked="0"/>
    </xf>
    <xf numFmtId="0" fontId="5" fillId="0" borderId="0" xfId="29" quotePrefix="1" applyFont="1" applyAlignment="1" applyProtection="1">
      <alignment horizontal="center" vertical="center"/>
      <protection locked="0"/>
    </xf>
    <xf numFmtId="0" fontId="6" fillId="0" borderId="48" xfId="29" applyFont="1" applyBorder="1" applyAlignment="1" applyProtection="1">
      <alignment horizontal="left" vertical="center"/>
      <protection locked="0"/>
    </xf>
    <xf numFmtId="0" fontId="6" fillId="0" borderId="47" xfId="29" applyFont="1" applyBorder="1" applyAlignment="1" applyProtection="1">
      <alignment horizontal="left" vertical="center"/>
      <protection locked="0"/>
    </xf>
    <xf numFmtId="0" fontId="6" fillId="0" borderId="49" xfId="29" applyFont="1" applyBorder="1" applyAlignment="1" applyProtection="1">
      <alignment horizontal="left" vertical="center"/>
      <protection locked="0"/>
    </xf>
    <xf numFmtId="0" fontId="6" fillId="0" borderId="18" xfId="29" applyFont="1" applyBorder="1" applyAlignment="1" applyProtection="1">
      <alignment horizontal="left" vertical="center"/>
      <protection locked="0"/>
    </xf>
    <xf numFmtId="0" fontId="6" fillId="0" borderId="19" xfId="29" applyFont="1" applyBorder="1" applyAlignment="1" applyProtection="1">
      <alignment horizontal="left" vertical="center"/>
      <protection locked="0"/>
    </xf>
    <xf numFmtId="0" fontId="6" fillId="0" borderId="41" xfId="29" applyFont="1" applyBorder="1" applyAlignment="1" applyProtection="1">
      <alignment horizontal="left" vertical="center"/>
      <protection locked="0"/>
    </xf>
    <xf numFmtId="0" fontId="8" fillId="0" borderId="7" xfId="29" applyFont="1" applyBorder="1" applyAlignment="1">
      <alignment horizontal="center" vertical="center"/>
    </xf>
    <xf numFmtId="0" fontId="8" fillId="0" borderId="8" xfId="29" applyFont="1" applyBorder="1" applyAlignment="1">
      <alignment horizontal="center" vertical="center"/>
    </xf>
    <xf numFmtId="0" fontId="8" fillId="0" borderId="9" xfId="29" applyFont="1" applyBorder="1" applyAlignment="1">
      <alignment horizontal="center" vertical="center"/>
    </xf>
    <xf numFmtId="0" fontId="8" fillId="0" borderId="13" xfId="29" applyFont="1" applyBorder="1" applyAlignment="1">
      <alignment horizontal="center" vertical="center"/>
    </xf>
    <xf numFmtId="0" fontId="8" fillId="0" borderId="12" xfId="29" applyFont="1" applyBorder="1" applyAlignment="1">
      <alignment horizontal="center" vertical="center"/>
    </xf>
    <xf numFmtId="0" fontId="8" fillId="0" borderId="14" xfId="29" applyFont="1" applyBorder="1" applyAlignment="1">
      <alignment horizontal="center" vertical="center"/>
    </xf>
    <xf numFmtId="0" fontId="8" fillId="0" borderId="50" xfId="29" applyFont="1" applyBorder="1" applyAlignment="1">
      <alignment horizontal="left" vertical="center"/>
    </xf>
    <xf numFmtId="0" fontId="8" fillId="0" borderId="51" xfId="29" applyFont="1" applyBorder="1" applyAlignment="1">
      <alignment horizontal="left" vertical="center"/>
    </xf>
    <xf numFmtId="0" fontId="8" fillId="0" borderId="52" xfId="29" applyFont="1" applyBorder="1" applyAlignment="1">
      <alignment horizontal="left" vertical="center"/>
    </xf>
    <xf numFmtId="0" fontId="6" fillId="0" borderId="0" xfId="29" applyFont="1" applyAlignment="1">
      <alignment horizontal="left" vertical="center"/>
    </xf>
    <xf numFmtId="0" fontId="6" fillId="0" borderId="0" xfId="29" applyFont="1" applyAlignment="1">
      <alignment horizontal="center" vertical="center"/>
    </xf>
    <xf numFmtId="0" fontId="20" fillId="0" borderId="0" xfId="29" applyFont="1" applyAlignment="1">
      <alignment horizontal="center" vertical="center"/>
    </xf>
    <xf numFmtId="0" fontId="6" fillId="0" borderId="0" xfId="29" applyFont="1" applyAlignment="1">
      <alignment vertical="center"/>
    </xf>
    <xf numFmtId="0" fontId="6" fillId="0" borderId="0" xfId="22" applyFont="1" applyAlignment="1">
      <alignment horizontal="center" vertical="center"/>
    </xf>
    <xf numFmtId="0" fontId="17" fillId="0" borderId="0" xfId="0" applyFont="1" applyAlignment="1">
      <alignment horizontal="center" vertical="center"/>
    </xf>
    <xf numFmtId="0" fontId="20" fillId="0" borderId="38" xfId="0" applyFont="1" applyBorder="1" applyAlignment="1">
      <alignment horizontal="center" vertical="center"/>
    </xf>
    <xf numFmtId="0" fontId="20" fillId="0" borderId="4" xfId="0" applyFont="1" applyBorder="1" applyAlignment="1">
      <alignment horizontal="center" vertical="center"/>
    </xf>
    <xf numFmtId="0" fontId="8" fillId="0" borderId="53" xfId="0" applyFont="1" applyBorder="1" applyAlignment="1">
      <alignment horizontal="center" vertical="center"/>
    </xf>
    <xf numFmtId="0" fontId="8" fillId="0" borderId="23" xfId="0" applyFont="1" applyBorder="1" applyAlignment="1">
      <alignment horizontal="center" vertical="center"/>
    </xf>
    <xf numFmtId="0" fontId="5" fillId="0" borderId="0" xfId="0" quotePrefix="1" applyFont="1" applyAlignment="1">
      <alignment horizontal="center" vertical="center"/>
    </xf>
    <xf numFmtId="0" fontId="38" fillId="0" borderId="37" xfId="0" applyFont="1" applyBorder="1" applyAlignment="1">
      <alignment horizontal="center" vertical="center"/>
    </xf>
    <xf numFmtId="0" fontId="38" fillId="0" borderId="3" xfId="0" applyFont="1" applyBorder="1" applyAlignment="1">
      <alignment horizontal="center" vertical="center"/>
    </xf>
    <xf numFmtId="0" fontId="8" fillId="0" borderId="37" xfId="0" applyFont="1" applyBorder="1" applyAlignment="1">
      <alignment horizontal="center" vertical="center"/>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0" borderId="4" xfId="0" applyFont="1" applyBorder="1" applyAlignment="1">
      <alignment horizontal="center" vertical="center"/>
    </xf>
    <xf numFmtId="0" fontId="21" fillId="0" borderId="0" xfId="0" applyFont="1" applyAlignment="1">
      <alignment horizontal="center" vertical="center"/>
    </xf>
    <xf numFmtId="0" fontId="26" fillId="0" borderId="0" xfId="0" applyFont="1" applyAlignment="1">
      <alignment horizontal="center" vertical="center"/>
    </xf>
    <xf numFmtId="0" fontId="27" fillId="0" borderId="0" xfId="7" applyFill="1" applyAlignment="1" applyProtection="1">
      <alignment horizontal="center" vertical="center"/>
    </xf>
    <xf numFmtId="0" fontId="24" fillId="0" borderId="0" xfId="0" applyFont="1" applyAlignment="1">
      <alignment horizontal="center" vertical="center"/>
    </xf>
  </cellXfs>
  <cellStyles count="33">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32" xr:uid="{00000000-0005-0000-0000-000011000000}"/>
    <cellStyle name="normal_09 proposed Transmission Annual Report_1" xfId="17" xr:uid="{00000000-0005-0000-0000-000012000000}"/>
    <cellStyle name="normal_09 proposed Transmission Annual Report_1 2" xfId="31" xr:uid="{00000000-0005-0000-0000-000013000000}"/>
    <cellStyle name="Normal_1 (2)" xfId="18" xr:uid="{00000000-0005-0000-0000-000014000000}"/>
    <cellStyle name="normal_10" xfId="19" xr:uid="{00000000-0005-0000-0000-000015000000}"/>
    <cellStyle name="Normal_10 (2)_1" xfId="20" xr:uid="{00000000-0005-0000-0000-000016000000}"/>
    <cellStyle name="Normal_12" xfId="21" xr:uid="{00000000-0005-0000-0000-000017000000}"/>
    <cellStyle name="Normal_12 (2)" xfId="22" xr:uid="{00000000-0005-0000-0000-000018000000}"/>
    <cellStyle name="normal_24" xfId="23" xr:uid="{00000000-0005-0000-0000-000019000000}"/>
    <cellStyle name="Normal_32 (2)" xfId="24" xr:uid="{00000000-0005-0000-0000-00001A000000}"/>
    <cellStyle name="normal_4 (2)" xfId="25" xr:uid="{00000000-0005-0000-0000-00001B000000}"/>
    <cellStyle name="Normal_7 (2)" xfId="26" xr:uid="{00000000-0005-0000-0000-00001C000000}"/>
    <cellStyle name="normal_9 (2)" xfId="27" xr:uid="{00000000-0005-0000-0000-00001D000000}"/>
    <cellStyle name="normal_Proposed 04 Distribution Annual Report" xfId="28" xr:uid="{00000000-0005-0000-0000-00001E000000}"/>
    <cellStyle name="Normal_Proposed 04 Transmission Annual Report" xfId="29" xr:uid="{00000000-0005-0000-0000-00001F000000}"/>
    <cellStyle name="Total" xfId="3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53A1831-AFE1-4AA6-A73B-2AA5D6A8F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4371908</xdr:colOff>
      <xdr:row>19</xdr:row>
      <xdr:rowOff>64491</xdr:rowOff>
    </xdr:to>
    <xdr:pic>
      <xdr:nvPicPr>
        <xdr:cNvPr id="4" name="Picture 3" descr="Texas Railroad Commission of Texas logo">
          <a:extLst>
            <a:ext uri="{FF2B5EF4-FFF2-40B4-BE49-F238E27FC236}">
              <a16:creationId xmlns:a16="http://schemas.microsoft.com/office/drawing/2014/main" id="{EC2DEFB3-973C-471B-95CE-B451961D223C}"/>
            </a:ext>
          </a:extLst>
        </xdr:cNvPr>
        <xdr:cNvPicPr>
          <a:picLocks noChangeAspect="1"/>
        </xdr:cNvPicPr>
      </xdr:nvPicPr>
      <xdr:blipFill>
        <a:blip xmlns:r="http://schemas.openxmlformats.org/officeDocument/2006/relationships" r:embed="rId1"/>
        <a:stretch>
          <a:fillRect/>
        </a:stretch>
      </xdr:blipFill>
      <xdr:spPr>
        <a:xfrm>
          <a:off x="2148417" y="2578100"/>
          <a:ext cx="2228571" cy="2253971"/>
        </a:xfrm>
        <a:prstGeom prst="rect">
          <a:avLst/>
        </a:prstGeom>
      </xdr:spPr>
    </xdr:pic>
    <xdr:clientData/>
  </xdr:twoCellAnchor>
  <xdr:oneCellAnchor>
    <xdr:from>
      <xdr:col>0</xdr:col>
      <xdr:colOff>5391150</xdr:colOff>
      <xdr:row>2</xdr:row>
      <xdr:rowOff>19050</xdr:rowOff>
    </xdr:from>
    <xdr:ext cx="184731" cy="264560"/>
    <xdr:sp macro="" textlink="">
      <xdr:nvSpPr>
        <xdr:cNvPr id="2" name="TextBox 1">
          <a:extLst>
            <a:ext uri="{FF2B5EF4-FFF2-40B4-BE49-F238E27FC236}">
              <a16:creationId xmlns:a16="http://schemas.microsoft.com/office/drawing/2014/main" id="{F6B1439C-F2ED-CD5B-6400-BBF0071C6191}"/>
            </a:ext>
          </a:extLst>
        </xdr:cNvPr>
        <xdr:cNvSpPr txBox="1"/>
      </xdr:nvSpPr>
      <xdr:spPr>
        <a:xfrm>
          <a:off x="5391150" y="3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rc.texas.gov/gas-services/gas-services-for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erc.gov/accounting-matters-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erc.gov/enforcement-legal/enforcement/accounting-mat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4792-911D-478D-BA48-B4CF22C35AA0}">
  <dimension ref="A1:J53"/>
  <sheetViews>
    <sheetView showGridLines="0" showRuler="0" view="pageBreakPreview" topLeftCell="A4" zoomScale="75" zoomScaleNormal="100" zoomScaleSheetLayoutView="75" workbookViewId="0">
      <selection activeCell="H12" sqref="H12"/>
    </sheetView>
  </sheetViews>
  <sheetFormatPr defaultColWidth="9.44140625" defaultRowHeight="13.2"/>
  <cols>
    <col min="1" max="8" width="9.44140625" style="202"/>
    <col min="9" max="9" width="10.5546875" style="202" customWidth="1"/>
    <col min="10" max="10" width="8.44140625" style="202" customWidth="1"/>
    <col min="11" max="16384" width="9.44140625" style="202"/>
  </cols>
  <sheetData>
    <row r="1" spans="1:10">
      <c r="A1" s="35"/>
      <c r="B1" s="36"/>
      <c r="C1" s="36"/>
      <c r="D1" s="36"/>
      <c r="E1" s="36"/>
      <c r="F1" s="36"/>
      <c r="G1" s="36"/>
      <c r="H1" s="36"/>
      <c r="I1" s="36"/>
      <c r="J1" s="37"/>
    </row>
    <row r="2" spans="1:10">
      <c r="A2" s="38"/>
      <c r="J2" s="39"/>
    </row>
    <row r="3" spans="1:10" ht="36.6">
      <c r="A3" s="290" t="s">
        <v>204</v>
      </c>
      <c r="B3" s="273"/>
      <c r="C3" s="273"/>
      <c r="D3" s="273"/>
      <c r="E3" s="273"/>
      <c r="F3" s="273"/>
      <c r="G3" s="273"/>
      <c r="H3" s="273"/>
      <c r="I3" s="273"/>
      <c r="J3" s="274"/>
    </row>
    <row r="4" spans="1:10" ht="15.75" customHeight="1">
      <c r="A4" s="290"/>
      <c r="B4" s="273"/>
      <c r="C4" s="273"/>
      <c r="D4" s="273"/>
      <c r="E4" s="273"/>
      <c r="F4" s="273"/>
      <c r="G4" s="273"/>
      <c r="H4" s="273"/>
      <c r="I4" s="273"/>
      <c r="J4" s="274"/>
    </row>
    <row r="5" spans="1:10" ht="34.200000000000003">
      <c r="A5" s="291" t="s">
        <v>224</v>
      </c>
      <c r="B5" s="275"/>
      <c r="C5" s="275"/>
      <c r="D5" s="275"/>
      <c r="E5" s="275"/>
      <c r="F5" s="275"/>
      <c r="G5" s="275"/>
      <c r="H5" s="275"/>
      <c r="I5" s="275"/>
      <c r="J5" s="276"/>
    </row>
    <row r="6" spans="1:10" s="278" customFormat="1" ht="30">
      <c r="A6" s="292" t="s">
        <v>227</v>
      </c>
      <c r="B6" s="277"/>
      <c r="C6" s="277"/>
      <c r="D6" s="277"/>
      <c r="E6" s="277"/>
      <c r="F6" s="277"/>
      <c r="G6" s="277"/>
      <c r="H6" s="277"/>
      <c r="I6" s="277"/>
      <c r="J6" s="276"/>
    </row>
    <row r="7" spans="1:10">
      <c r="A7" s="293"/>
      <c r="B7" s="203"/>
      <c r="C7" s="203"/>
      <c r="D7" s="203"/>
      <c r="E7" s="203"/>
      <c r="F7" s="203"/>
      <c r="G7" s="203"/>
      <c r="H7" s="203"/>
      <c r="I7" s="203"/>
      <c r="J7" s="188"/>
    </row>
    <row r="8" spans="1:10" ht="27.6">
      <c r="A8" s="294" t="s">
        <v>0</v>
      </c>
      <c r="B8" s="289"/>
      <c r="C8" s="279"/>
      <c r="D8" s="279"/>
      <c r="E8" s="279"/>
      <c r="F8" s="279"/>
      <c r="G8" s="279"/>
      <c r="H8" s="279"/>
      <c r="I8" s="279"/>
      <c r="J8" s="274"/>
    </row>
    <row r="9" spans="1:10">
      <c r="A9" s="293"/>
      <c r="B9" s="203"/>
      <c r="C9" s="203"/>
      <c r="D9" s="203"/>
      <c r="E9" s="203"/>
      <c r="F9" s="203"/>
      <c r="G9" s="203"/>
      <c r="H9" s="203"/>
      <c r="I9" s="203"/>
      <c r="J9" s="188"/>
    </row>
    <row r="10" spans="1:10" ht="27.6">
      <c r="A10" s="295" t="s">
        <v>372</v>
      </c>
      <c r="B10" s="280"/>
      <c r="C10" s="280"/>
      <c r="D10" s="280"/>
      <c r="E10" s="280"/>
      <c r="F10" s="280"/>
      <c r="G10" s="280"/>
      <c r="H10" s="280"/>
      <c r="I10" s="280"/>
      <c r="J10" s="281"/>
    </row>
    <row r="11" spans="1:10" ht="12.75" customHeight="1">
      <c r="A11" s="293"/>
      <c r="B11" s="203"/>
      <c r="C11" s="296"/>
      <c r="D11" s="296"/>
      <c r="E11" s="296"/>
      <c r="F11" s="296"/>
      <c r="G11" s="296"/>
      <c r="H11" s="296"/>
      <c r="I11" s="203"/>
      <c r="J11" s="188"/>
    </row>
    <row r="12" spans="1:10">
      <c r="A12" s="38"/>
      <c r="J12" s="39"/>
    </row>
    <row r="13" spans="1:10">
      <c r="A13" s="38"/>
      <c r="J13" s="39"/>
    </row>
    <row r="14" spans="1:10">
      <c r="A14" s="38"/>
      <c r="J14" s="39"/>
    </row>
    <row r="15" spans="1:10">
      <c r="A15" s="38"/>
      <c r="J15" s="39"/>
    </row>
    <row r="16" spans="1:10">
      <c r="A16" s="38"/>
      <c r="E16"/>
      <c r="J16" s="39"/>
    </row>
    <row r="17" spans="1:10">
      <c r="A17" s="38"/>
      <c r="J17" s="39"/>
    </row>
    <row r="18" spans="1:10">
      <c r="A18" s="38"/>
      <c r="J18" s="39"/>
    </row>
    <row r="19" spans="1:10">
      <c r="A19" s="38"/>
      <c r="J19" s="39"/>
    </row>
    <row r="20" spans="1:10">
      <c r="A20" s="38"/>
      <c r="J20" s="39"/>
    </row>
    <row r="21" spans="1:10">
      <c r="A21" s="38"/>
      <c r="J21" s="39"/>
    </row>
    <row r="22" spans="1:10">
      <c r="A22" s="38"/>
      <c r="J22" s="39"/>
    </row>
    <row r="23" spans="1:10">
      <c r="A23" s="38"/>
      <c r="J23" s="39"/>
    </row>
    <row r="24" spans="1:10">
      <c r="A24" s="38"/>
      <c r="J24" s="39"/>
    </row>
    <row r="25" spans="1:10">
      <c r="A25" s="38"/>
      <c r="J25" s="39"/>
    </row>
    <row r="26" spans="1:10">
      <c r="A26" s="38"/>
      <c r="J26" s="39"/>
    </row>
    <row r="27" spans="1:10">
      <c r="A27" s="38"/>
      <c r="J27" s="39"/>
    </row>
    <row r="28" spans="1:10" ht="25.2">
      <c r="A28" s="38"/>
      <c r="D28" s="282" t="s">
        <v>160</v>
      </c>
      <c r="E28" s="282"/>
      <c r="F28" s="282"/>
      <c r="G28" s="282"/>
      <c r="J28" s="39"/>
    </row>
    <row r="29" spans="1:10">
      <c r="A29" s="38"/>
      <c r="I29" s="204" t="s">
        <v>223</v>
      </c>
      <c r="J29" s="39"/>
    </row>
    <row r="30" spans="1:10">
      <c r="A30" s="38"/>
      <c r="D30" s="429"/>
      <c r="E30" s="430"/>
      <c r="F30" s="430"/>
      <c r="G30" s="431"/>
      <c r="I30" s="444"/>
      <c r="J30" s="39"/>
    </row>
    <row r="31" spans="1:10">
      <c r="A31" s="38"/>
      <c r="D31" s="432"/>
      <c r="E31" s="433"/>
      <c r="F31" s="433"/>
      <c r="G31" s="434"/>
      <c r="I31" s="445"/>
      <c r="J31" s="39"/>
    </row>
    <row r="32" spans="1:10">
      <c r="A32" s="38"/>
      <c r="D32" s="283" t="s">
        <v>157</v>
      </c>
      <c r="E32" s="283"/>
      <c r="F32" s="283"/>
      <c r="G32" s="283"/>
      <c r="J32" s="39"/>
    </row>
    <row r="33" spans="1:10">
      <c r="A33" s="38"/>
      <c r="J33" s="39"/>
    </row>
    <row r="34" spans="1:10" ht="17.850000000000001" customHeight="1">
      <c r="A34" s="38"/>
      <c r="D34" s="284"/>
      <c r="E34" s="284"/>
      <c r="F34" s="284"/>
      <c r="G34" s="284"/>
      <c r="J34" s="39"/>
    </row>
    <row r="35" spans="1:10" ht="17.850000000000001" customHeight="1">
      <c r="A35" s="38"/>
      <c r="D35" s="435"/>
      <c r="E35" s="436"/>
      <c r="F35" s="436"/>
      <c r="G35" s="437"/>
      <c r="I35" s="204" t="s">
        <v>307</v>
      </c>
      <c r="J35" s="39"/>
    </row>
    <row r="36" spans="1:10">
      <c r="A36" s="38"/>
      <c r="D36" s="438"/>
      <c r="E36" s="439"/>
      <c r="F36" s="439"/>
      <c r="G36" s="440"/>
      <c r="I36" s="444"/>
      <c r="J36" s="39"/>
    </row>
    <row r="37" spans="1:10">
      <c r="A37" s="38"/>
      <c r="D37" s="441"/>
      <c r="E37" s="442"/>
      <c r="F37" s="442"/>
      <c r="G37" s="443"/>
      <c r="I37" s="445"/>
      <c r="J37" s="39"/>
    </row>
    <row r="38" spans="1:10">
      <c r="A38" s="38"/>
      <c r="D38" s="283" t="s">
        <v>158</v>
      </c>
      <c r="E38" s="283"/>
      <c r="F38" s="283"/>
      <c r="G38" s="283"/>
      <c r="H38" s="427" t="s">
        <v>308</v>
      </c>
      <c r="I38" s="427"/>
      <c r="J38" s="428"/>
    </row>
    <row r="39" spans="1:10">
      <c r="A39" s="38"/>
      <c r="J39" s="39"/>
    </row>
    <row r="40" spans="1:10">
      <c r="A40" s="38"/>
      <c r="J40" s="39"/>
    </row>
    <row r="41" spans="1:10">
      <c r="A41" s="38"/>
      <c r="J41" s="39"/>
    </row>
    <row r="42" spans="1:10">
      <c r="A42" s="38"/>
      <c r="J42" s="39"/>
    </row>
    <row r="43" spans="1:10" ht="16.8">
      <c r="A43" s="285" t="s">
        <v>297</v>
      </c>
      <c r="B43" s="286"/>
      <c r="C43" s="297"/>
      <c r="D43" s="297"/>
      <c r="E43" s="297"/>
      <c r="F43" s="297"/>
      <c r="G43" s="297"/>
      <c r="H43" s="297"/>
      <c r="I43" s="286"/>
      <c r="J43" s="287"/>
    </row>
    <row r="44" spans="1:10" ht="16.8">
      <c r="A44" s="285" t="s">
        <v>298</v>
      </c>
      <c r="B44" s="286"/>
      <c r="C44" s="297"/>
      <c r="D44" s="297"/>
      <c r="E44" s="297"/>
      <c r="F44" s="297"/>
      <c r="G44" s="297"/>
      <c r="H44" s="297"/>
      <c r="I44" s="286"/>
      <c r="J44" s="287"/>
    </row>
    <row r="45" spans="1:10" ht="16.8">
      <c r="A45" s="285" t="s">
        <v>288</v>
      </c>
      <c r="B45" s="286"/>
      <c r="C45" s="297"/>
      <c r="D45" s="297"/>
      <c r="E45" s="297"/>
      <c r="F45" s="297"/>
      <c r="G45" s="297"/>
      <c r="H45" s="297"/>
      <c r="I45" s="286"/>
      <c r="J45" s="287"/>
    </row>
    <row r="46" spans="1:10">
      <c r="A46" s="38"/>
      <c r="J46" s="39"/>
    </row>
    <row r="47" spans="1:10" ht="13.8" thickBot="1">
      <c r="A47" s="41"/>
      <c r="B47" s="40"/>
      <c r="C47" s="40"/>
      <c r="D47" s="40"/>
      <c r="E47" s="40"/>
      <c r="F47" s="40"/>
      <c r="G47" s="40"/>
      <c r="H47" s="40"/>
      <c r="I47" s="40"/>
      <c r="J47" s="42"/>
    </row>
    <row r="52" spans="1:10" ht="16.8">
      <c r="A52" s="272"/>
      <c r="B52" s="272"/>
      <c r="C52" s="272"/>
      <c r="D52" s="272"/>
      <c r="E52" s="272"/>
      <c r="F52" s="272"/>
      <c r="G52" s="272"/>
      <c r="H52" s="272"/>
      <c r="I52" s="272"/>
      <c r="J52" s="272"/>
    </row>
    <row r="53" spans="1:10" ht="16.8">
      <c r="A53" s="272"/>
      <c r="B53" s="272"/>
      <c r="C53" s="272"/>
      <c r="D53" s="272"/>
      <c r="E53" s="272"/>
      <c r="F53" s="272"/>
      <c r="G53" s="272"/>
      <c r="H53" s="272"/>
      <c r="I53" s="272"/>
      <c r="J53" s="272"/>
    </row>
  </sheetData>
  <sheetProtection algorithmName="SHA-512" hashValue="u2mzIolsLjaynHKhRgrwNaLmi17iVZTXFBY2GafNEs/NkTXr85C5np/pRJdW5ekMuvM2/XmYo8AJlqebayLavw==" saltValue="mFFkpsuDs4h9wBSHKwmSMQ==" spinCount="100000" sheet="1" objects="1" scenarios="1"/>
  <mergeCells count="5">
    <mergeCell ref="H38:J38"/>
    <mergeCell ref="D30:G31"/>
    <mergeCell ref="D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47"/>
  <sheetViews>
    <sheetView showGridLines="0" showOutlineSymbols="0" view="pageBreakPreview" zoomScale="60" zoomScaleNormal="75" workbookViewId="0">
      <selection activeCell="A5" sqref="A5"/>
    </sheetView>
  </sheetViews>
  <sheetFormatPr defaultColWidth="9.44140625" defaultRowHeight="13.2"/>
  <cols>
    <col min="1" max="1" width="101" style="27" bestFit="1" customWidth="1"/>
    <col min="2" max="16384" width="9.44140625" style="27"/>
  </cols>
  <sheetData>
    <row r="1" spans="1:1">
      <c r="A1" s="301"/>
    </row>
    <row r="2" spans="1:1">
      <c r="A2" s="301"/>
    </row>
    <row r="3" spans="1:1" ht="24.6">
      <c r="A3" s="302" t="s">
        <v>3</v>
      </c>
    </row>
    <row r="4" spans="1:1" ht="24.6">
      <c r="A4" s="302">
        <v>2024</v>
      </c>
    </row>
    <row r="5" spans="1:1" ht="24.6">
      <c r="A5" s="302" t="s">
        <v>0</v>
      </c>
    </row>
    <row r="6" spans="1:1" ht="17.399999999999999">
      <c r="A6" s="124"/>
    </row>
    <row r="7" spans="1:1" ht="24.6">
      <c r="A7" s="122"/>
    </row>
    <row r="8" spans="1:1" ht="17.399999999999999">
      <c r="A8" s="124"/>
    </row>
    <row r="9" spans="1:1">
      <c r="A9" s="125"/>
    </row>
    <row r="10" spans="1:1">
      <c r="A10" s="190"/>
    </row>
    <row r="11" spans="1:1">
      <c r="A11" s="190"/>
    </row>
    <row r="12" spans="1:1">
      <c r="A12" s="190"/>
    </row>
    <row r="13" spans="1:1">
      <c r="A13" s="190"/>
    </row>
    <row r="14" spans="1:1">
      <c r="A14" s="111"/>
    </row>
    <row r="15" spans="1:1">
      <c r="A15" s="190"/>
    </row>
    <row r="16" spans="1:1">
      <c r="A16" s="190"/>
    </row>
    <row r="17" spans="1:1">
      <c r="A17" s="190"/>
    </row>
    <row r="18" spans="1:1">
      <c r="A18" s="190"/>
    </row>
    <row r="19" spans="1:1">
      <c r="A19" s="190"/>
    </row>
    <row r="20" spans="1:1">
      <c r="A20" s="191"/>
    </row>
    <row r="21" spans="1:1">
      <c r="A21" s="191"/>
    </row>
    <row r="22" spans="1:1">
      <c r="A22" s="190"/>
    </row>
    <row r="23" spans="1:1" ht="22.8">
      <c r="A23" s="298" t="s">
        <v>1</v>
      </c>
    </row>
    <row r="24" spans="1:1" ht="22.8">
      <c r="A24" s="298" t="s">
        <v>2</v>
      </c>
    </row>
    <row r="25" spans="1:1">
      <c r="A25" s="299"/>
    </row>
    <row r="26" spans="1:1" ht="15.6">
      <c r="A26" s="300" t="s">
        <v>297</v>
      </c>
    </row>
    <row r="27" spans="1:1" ht="15.6">
      <c r="A27" s="300" t="s">
        <v>298</v>
      </c>
    </row>
    <row r="28" spans="1:1" ht="15.6">
      <c r="A28" s="300" t="s">
        <v>288</v>
      </c>
    </row>
    <row r="29" spans="1:1">
      <c r="A29" s="125"/>
    </row>
    <row r="30" spans="1:1" ht="15.6">
      <c r="A30" s="123"/>
    </row>
    <row r="31" spans="1:1" ht="15.6">
      <c r="A31" s="123" t="s">
        <v>4</v>
      </c>
    </row>
    <row r="32" spans="1:1" ht="18.75" customHeight="1">
      <c r="A32" s="124" t="s">
        <v>225</v>
      </c>
    </row>
    <row r="33" spans="1:1" ht="17.399999999999999">
      <c r="A33" s="124" t="s">
        <v>228</v>
      </c>
    </row>
    <row r="34" spans="1:1" ht="15.6">
      <c r="A34" s="288" t="s">
        <v>148</v>
      </c>
    </row>
    <row r="35" spans="1:1" ht="15.6">
      <c r="A35" s="288" t="s">
        <v>5</v>
      </c>
    </row>
    <row r="36" spans="1:1" ht="15.6">
      <c r="A36" s="288" t="s">
        <v>296</v>
      </c>
    </row>
    <row r="37" spans="1:1" ht="15.6">
      <c r="A37" s="288"/>
    </row>
    <row r="38" spans="1:1">
      <c r="A38" s="367" t="s">
        <v>267</v>
      </c>
    </row>
    <row r="39" spans="1:1">
      <c r="A39" s="368" t="s">
        <v>268</v>
      </c>
    </row>
    <row r="40" spans="1:1">
      <c r="A40" s="367" t="s">
        <v>306</v>
      </c>
    </row>
    <row r="41" spans="1:1">
      <c r="A41" s="369" t="s">
        <v>6</v>
      </c>
    </row>
    <row r="42" spans="1:1">
      <c r="A42" s="205"/>
    </row>
    <row r="43" spans="1:1">
      <c r="A43" s="125"/>
    </row>
    <row r="44" spans="1:1" ht="17.399999999999999">
      <c r="A44" s="126" t="s">
        <v>163</v>
      </c>
    </row>
    <row r="47" spans="1:1">
      <c r="A47" s="28"/>
    </row>
  </sheetData>
  <sheetProtection algorithmName="SHA-512" hashValue="9ZF2HPLtePeCRxn2XyQfOOeEJdxisWd3vpJ8077PDB6aIcZ+gvF+cpJyP7AUDuohdRCS+87sE18Kyu2OEGQ5qA==" saltValue="yczaEa76mG2f28fqHtr6YQ==" spinCount="100000" sheet="1" objects="1" scenarios="1"/>
  <printOptions verticalCentered="1"/>
  <pageMargins left="0.81" right="0.4" top="0.5" bottom="0" header="0.33" footer="0.22"/>
  <pageSetup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35"/>
  <sheetViews>
    <sheetView showGridLines="0" showOutlineSymbols="0" view="pageBreakPreview" zoomScale="75" zoomScaleNormal="90" zoomScaleSheetLayoutView="75" workbookViewId="0">
      <selection activeCell="L28" sqref="L28"/>
    </sheetView>
  </sheetViews>
  <sheetFormatPr defaultColWidth="9.44140625" defaultRowHeight="13.2"/>
  <cols>
    <col min="1" max="1" width="57.44140625" style="47" customWidth="1"/>
    <col min="2" max="2" width="9.5546875" style="47" customWidth="1"/>
    <col min="3" max="3" width="4" style="47" hidden="1" customWidth="1"/>
    <col min="4" max="4" width="11.5546875" style="47" customWidth="1"/>
    <col min="5" max="5" width="16.44140625" style="47" customWidth="1"/>
    <col min="6" max="16384" width="9.44140625" style="47"/>
  </cols>
  <sheetData>
    <row r="1" spans="1:5">
      <c r="A1" s="335" t="s">
        <v>373</v>
      </c>
      <c r="B1" s="206"/>
      <c r="C1" s="111"/>
      <c r="D1" s="111"/>
      <c r="E1" s="111"/>
    </row>
    <row r="2" spans="1:5" ht="13.8">
      <c r="A2" s="32"/>
      <c r="B2" s="206"/>
      <c r="C2" s="111"/>
      <c r="D2" s="111"/>
      <c r="E2" s="111"/>
    </row>
    <row r="3" spans="1:5" customFormat="1" ht="15.6">
      <c r="A3" s="451" t="s">
        <v>167</v>
      </c>
      <c r="B3" s="451"/>
      <c r="C3" s="451"/>
      <c r="D3" s="451"/>
      <c r="E3" s="451"/>
    </row>
    <row r="4" spans="1:5" customFormat="1">
      <c r="A4" s="111"/>
      <c r="B4" s="206"/>
      <c r="C4" s="111"/>
      <c r="D4" s="111"/>
      <c r="E4" s="111"/>
    </row>
    <row r="5" spans="1:5" customFormat="1" ht="13.8">
      <c r="A5" s="207" t="s">
        <v>180</v>
      </c>
      <c r="B5" s="206"/>
      <c r="C5" s="111"/>
      <c r="D5" s="111"/>
      <c r="E5" s="111"/>
    </row>
    <row r="6" spans="1:5" customFormat="1" ht="13.8">
      <c r="A6" s="207" t="s">
        <v>166</v>
      </c>
      <c r="B6" s="206"/>
      <c r="C6" s="111"/>
      <c r="D6" s="111"/>
      <c r="E6" s="111"/>
    </row>
    <row r="7" spans="1:5" customFormat="1">
      <c r="A7" s="111"/>
      <c r="B7" s="206"/>
      <c r="C7" s="111"/>
      <c r="D7" s="111"/>
      <c r="E7" s="111"/>
    </row>
    <row r="8" spans="1:5" customFormat="1" ht="13.8">
      <c r="A8" s="303" t="s">
        <v>183</v>
      </c>
      <c r="B8" s="206"/>
      <c r="C8" s="111"/>
      <c r="D8" s="111"/>
      <c r="E8" s="111"/>
    </row>
    <row r="9" spans="1:5" customFormat="1" ht="13.8">
      <c r="A9" s="303" t="s">
        <v>293</v>
      </c>
      <c r="B9" s="206"/>
      <c r="C9" s="111"/>
      <c r="D9" s="111"/>
      <c r="E9" s="111"/>
    </row>
    <row r="10" spans="1:5" customFormat="1" ht="13.8" thickBot="1">
      <c r="A10" s="111"/>
      <c r="B10" s="111"/>
      <c r="C10" s="111"/>
      <c r="D10" s="111"/>
      <c r="E10" s="111"/>
    </row>
    <row r="11" spans="1:5" customFormat="1">
      <c r="A11" s="452" t="s">
        <v>168</v>
      </c>
      <c r="B11" s="455" t="s">
        <v>270</v>
      </c>
      <c r="C11" s="455"/>
      <c r="D11" s="452" t="s">
        <v>169</v>
      </c>
      <c r="E11" s="452" t="s">
        <v>170</v>
      </c>
    </row>
    <row r="12" spans="1:5" customFormat="1">
      <c r="A12" s="453"/>
      <c r="B12" s="456" t="s">
        <v>171</v>
      </c>
      <c r="C12" s="456"/>
      <c r="D12" s="453"/>
      <c r="E12" s="453"/>
    </row>
    <row r="13" spans="1:5" customFormat="1" ht="13.8" thickBot="1">
      <c r="A13" s="208" t="s">
        <v>48</v>
      </c>
      <c r="B13" s="447" t="s">
        <v>49</v>
      </c>
      <c r="C13" s="448"/>
      <c r="D13" s="209" t="s">
        <v>50</v>
      </c>
      <c r="E13" s="210" t="s">
        <v>51</v>
      </c>
    </row>
    <row r="14" spans="1:5" ht="22.35" customHeight="1">
      <c r="A14" s="211" t="s">
        <v>301</v>
      </c>
      <c r="B14" s="454">
        <v>1</v>
      </c>
      <c r="C14" s="454"/>
      <c r="D14" s="370"/>
      <c r="E14" s="371"/>
    </row>
    <row r="15" spans="1:5" ht="22.35" customHeight="1">
      <c r="A15" s="212" t="s">
        <v>271</v>
      </c>
      <c r="B15" s="450" t="s">
        <v>272</v>
      </c>
      <c r="C15" s="450"/>
      <c r="D15" s="372"/>
      <c r="E15" s="373"/>
    </row>
    <row r="16" spans="1:5" ht="22.35" customHeight="1">
      <c r="A16" s="213" t="s">
        <v>302</v>
      </c>
      <c r="B16" s="449">
        <v>4</v>
      </c>
      <c r="C16" s="449"/>
      <c r="D16" s="374"/>
      <c r="E16" s="375"/>
    </row>
    <row r="17" spans="1:5" ht="22.35" customHeight="1">
      <c r="A17" s="214" t="s">
        <v>303</v>
      </c>
      <c r="B17" s="449">
        <v>5</v>
      </c>
      <c r="C17" s="449"/>
      <c r="D17" s="374"/>
      <c r="E17" s="375"/>
    </row>
    <row r="18" spans="1:5" ht="22.35" customHeight="1">
      <c r="A18" s="214" t="s">
        <v>304</v>
      </c>
      <c r="B18" s="449">
        <v>6</v>
      </c>
      <c r="C18" s="449"/>
      <c r="D18" s="374"/>
      <c r="E18" s="375"/>
    </row>
    <row r="19" spans="1:5" ht="22.35" customHeight="1">
      <c r="A19" s="222" t="s">
        <v>305</v>
      </c>
      <c r="B19" s="215">
        <v>7</v>
      </c>
      <c r="C19" s="216"/>
      <c r="D19" s="374"/>
      <c r="E19" s="375"/>
    </row>
    <row r="20" spans="1:5" ht="22.35" customHeight="1">
      <c r="A20" s="110" t="s">
        <v>7</v>
      </c>
      <c r="B20" s="215">
        <v>8</v>
      </c>
      <c r="C20" s="216"/>
      <c r="D20" s="374"/>
      <c r="E20" s="375"/>
    </row>
    <row r="21" spans="1:5" ht="22.35" customHeight="1">
      <c r="A21" s="110" t="s">
        <v>8</v>
      </c>
      <c r="B21" s="215">
        <v>8</v>
      </c>
      <c r="C21" s="216"/>
      <c r="D21" s="374"/>
      <c r="E21" s="375"/>
    </row>
    <row r="22" spans="1:5" ht="22.35" customHeight="1">
      <c r="A22" s="110" t="s">
        <v>9</v>
      </c>
      <c r="B22" s="215">
        <v>9</v>
      </c>
      <c r="C22" s="216"/>
      <c r="D22" s="374"/>
      <c r="E22" s="375"/>
    </row>
    <row r="23" spans="1:5" ht="22.35" customHeight="1">
      <c r="A23" s="110" t="s">
        <v>10</v>
      </c>
      <c r="B23" s="215">
        <v>9</v>
      </c>
      <c r="C23" s="216"/>
      <c r="D23" s="374"/>
      <c r="E23" s="375"/>
    </row>
    <row r="24" spans="1:5" ht="27" customHeight="1">
      <c r="A24" s="223" t="s">
        <v>274</v>
      </c>
      <c r="B24" s="215">
        <v>10</v>
      </c>
      <c r="C24" s="216"/>
      <c r="D24" s="374"/>
      <c r="E24" s="375"/>
    </row>
    <row r="25" spans="1:5" ht="24.75" customHeight="1">
      <c r="A25" s="214" t="s">
        <v>219</v>
      </c>
      <c r="B25" s="215">
        <v>11</v>
      </c>
      <c r="C25" s="216"/>
      <c r="D25" s="374"/>
      <c r="E25" s="375"/>
    </row>
    <row r="26" spans="1:5" ht="22.35" customHeight="1">
      <c r="A26" s="214" t="s">
        <v>11</v>
      </c>
      <c r="B26" s="215">
        <v>11</v>
      </c>
      <c r="C26" s="216"/>
      <c r="D26" s="374"/>
      <c r="E26" s="375"/>
    </row>
    <row r="27" spans="1:5" ht="22.35" customHeight="1">
      <c r="A27" s="217" t="s">
        <v>206</v>
      </c>
      <c r="B27" s="218">
        <v>12</v>
      </c>
      <c r="C27" s="219"/>
      <c r="D27" s="376"/>
      <c r="E27" s="377"/>
    </row>
    <row r="28" spans="1:5" ht="22.35" customHeight="1">
      <c r="A28" s="214" t="s">
        <v>12</v>
      </c>
      <c r="B28" s="215">
        <v>13</v>
      </c>
      <c r="C28" s="216"/>
      <c r="D28" s="374"/>
      <c r="E28" s="375"/>
    </row>
    <row r="29" spans="1:5" ht="24.75" customHeight="1" thickBot="1">
      <c r="A29" s="224" t="s">
        <v>273</v>
      </c>
      <c r="B29" s="215">
        <v>14</v>
      </c>
      <c r="C29" s="216"/>
      <c r="D29" s="374"/>
      <c r="E29" s="375"/>
    </row>
    <row r="30" spans="1:5">
      <c r="A30" s="220"/>
      <c r="B30" s="221"/>
      <c r="C30" s="111"/>
      <c r="D30" s="111"/>
      <c r="E30" s="111"/>
    </row>
    <row r="31" spans="1:5" ht="17.399999999999999">
      <c r="A31" s="446" t="s">
        <v>151</v>
      </c>
      <c r="B31" s="446"/>
      <c r="C31" s="446"/>
      <c r="D31" s="446"/>
      <c r="E31" s="446"/>
    </row>
    <row r="35" spans="1:1">
      <c r="A35" s="48"/>
    </row>
  </sheetData>
  <sheetProtection algorithmName="SHA-512" hashValue="8YfI0uZ7h1C0MtTiKsOpc4F44YWo4uERgHBTw0GzVUvH2uu70zhxybI+k93n0IXuu3gLJgSxdKwgNv9uBVpKfA==" saltValue="1uNC4vFKQ/EHysUoV84bYA==" spinCount="100000" sheet="1" objects="1" scenarios="1"/>
  <mergeCells count="13">
    <mergeCell ref="A3:E3"/>
    <mergeCell ref="D11:D12"/>
    <mergeCell ref="E11:E12"/>
    <mergeCell ref="B16:C16"/>
    <mergeCell ref="B14:C14"/>
    <mergeCell ref="A11:A12"/>
    <mergeCell ref="B11:C11"/>
    <mergeCell ref="B12:C12"/>
    <mergeCell ref="A31:E31"/>
    <mergeCell ref="B13:C13"/>
    <mergeCell ref="B17:C17"/>
    <mergeCell ref="B18:C18"/>
    <mergeCell ref="B15:C15"/>
  </mergeCells>
  <phoneticPr fontId="0" type="noConversion"/>
  <printOptions verticalCentered="1"/>
  <pageMargins left="0.81" right="0.4" top="0.5" bottom="0" header="0.33" footer="0.22"/>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showGridLines="0" view="pageBreakPreview" zoomScale="60" zoomScaleNormal="90" workbookViewId="0">
      <selection activeCell="A20" sqref="A20"/>
    </sheetView>
  </sheetViews>
  <sheetFormatPr defaultColWidth="9.44140625" defaultRowHeight="13.2"/>
  <cols>
    <col min="1" max="1" width="11.5546875" style="64" customWidth="1"/>
    <col min="2" max="9" width="9.44140625" style="64"/>
    <col min="10" max="10" width="10" style="64" customWidth="1"/>
    <col min="11" max="16384" width="9.44140625" style="64"/>
  </cols>
  <sheetData>
    <row r="1" spans="1:10">
      <c r="A1" s="225"/>
      <c r="B1" s="225"/>
      <c r="C1" s="225"/>
      <c r="D1" s="225"/>
      <c r="E1" s="225"/>
      <c r="F1" s="225"/>
      <c r="G1" s="225"/>
      <c r="H1" s="225"/>
      <c r="I1" s="225"/>
      <c r="J1" s="225"/>
    </row>
    <row r="2" spans="1:10">
      <c r="A2" s="225"/>
      <c r="B2" s="225"/>
      <c r="C2" s="225"/>
      <c r="D2" s="225"/>
      <c r="E2" s="225"/>
      <c r="F2" s="225"/>
      <c r="G2" s="225"/>
      <c r="H2" s="225"/>
      <c r="I2" s="225"/>
      <c r="J2" s="225"/>
    </row>
    <row r="3" spans="1:10" ht="17.399999999999999">
      <c r="A3" s="226" t="s">
        <v>0</v>
      </c>
      <c r="B3" s="227"/>
      <c r="C3" s="227"/>
      <c r="D3" s="227"/>
      <c r="E3" s="227"/>
      <c r="F3" s="227"/>
      <c r="G3" s="227"/>
      <c r="H3" s="227"/>
      <c r="I3" s="227"/>
      <c r="J3" s="227"/>
    </row>
    <row r="4" spans="1:10">
      <c r="A4" s="228"/>
      <c r="B4" s="228"/>
      <c r="C4" s="228"/>
      <c r="D4" s="228"/>
      <c r="E4" s="228"/>
      <c r="F4" s="228"/>
      <c r="G4" s="228"/>
      <c r="H4" s="228"/>
      <c r="I4" s="228"/>
      <c r="J4" s="228"/>
    </row>
    <row r="5" spans="1:10">
      <c r="A5" s="227" t="s">
        <v>13</v>
      </c>
      <c r="B5" s="227"/>
      <c r="C5" s="227"/>
      <c r="D5" s="227"/>
      <c r="E5" s="227"/>
      <c r="F5" s="227"/>
      <c r="G5" s="227"/>
      <c r="H5" s="227"/>
      <c r="I5" s="227"/>
      <c r="J5" s="227"/>
    </row>
    <row r="6" spans="1:10">
      <c r="A6" s="228"/>
      <c r="B6" s="228"/>
      <c r="C6" s="228"/>
      <c r="D6" s="228"/>
      <c r="E6" s="228"/>
      <c r="F6" s="228"/>
      <c r="G6" s="228"/>
      <c r="H6" s="228"/>
      <c r="I6" s="228"/>
      <c r="J6" s="228"/>
    </row>
    <row r="7" spans="1:10" ht="15.6">
      <c r="A7" s="460"/>
      <c r="B7" s="460"/>
      <c r="C7" s="460"/>
      <c r="D7" s="460"/>
      <c r="E7" s="460"/>
      <c r="F7" s="460"/>
      <c r="G7" s="460"/>
      <c r="H7" s="460"/>
      <c r="I7" s="460"/>
      <c r="J7" s="460"/>
    </row>
    <row r="8" spans="1:10" ht="15.6">
      <c r="A8" s="457" t="s">
        <v>235</v>
      </c>
      <c r="B8" s="457"/>
      <c r="C8" s="457"/>
      <c r="D8" s="457"/>
      <c r="E8" s="457"/>
      <c r="F8" s="457"/>
      <c r="G8" s="457"/>
      <c r="H8" s="457"/>
      <c r="I8" s="457"/>
      <c r="J8" s="457"/>
    </row>
    <row r="9" spans="1:10" ht="19.5" customHeight="1">
      <c r="A9" s="461"/>
      <c r="B9" s="461"/>
      <c r="C9" s="461"/>
      <c r="D9" s="461"/>
      <c r="E9" s="461"/>
      <c r="F9" s="461"/>
      <c r="G9" s="461"/>
      <c r="H9" s="461"/>
      <c r="I9" s="461"/>
      <c r="J9" s="461"/>
    </row>
    <row r="10" spans="1:10" ht="18.75" customHeight="1">
      <c r="A10" s="459" t="s">
        <v>259</v>
      </c>
      <c r="B10" s="457"/>
      <c r="C10" s="457"/>
      <c r="D10" s="457"/>
      <c r="E10" s="457"/>
      <c r="F10" s="457"/>
      <c r="G10" s="457"/>
      <c r="H10" s="457"/>
      <c r="I10" s="457"/>
      <c r="J10" s="457"/>
    </row>
    <row r="11" spans="1:10" ht="18.75" customHeight="1">
      <c r="A11" s="129"/>
      <c r="B11" s="228" t="s">
        <v>172</v>
      </c>
      <c r="C11" s="228"/>
      <c r="D11" s="228"/>
      <c r="E11" s="228"/>
      <c r="F11" s="228"/>
      <c r="G11" s="228"/>
      <c r="H11" s="228"/>
      <c r="I11" s="228"/>
      <c r="J11" s="228"/>
    </row>
    <row r="12" spans="1:10" ht="15.6">
      <c r="A12" s="127" t="s">
        <v>14</v>
      </c>
      <c r="B12" s="227"/>
      <c r="C12" s="227"/>
      <c r="D12" s="227"/>
      <c r="E12" s="227"/>
      <c r="F12" s="227"/>
      <c r="G12" s="227"/>
      <c r="H12" s="227"/>
      <c r="I12" s="227"/>
      <c r="J12" s="227"/>
    </row>
    <row r="13" spans="1:10">
      <c r="A13" s="227"/>
      <c r="B13" s="227"/>
      <c r="C13" s="227"/>
      <c r="D13" s="227"/>
      <c r="E13" s="227"/>
      <c r="F13" s="227"/>
      <c r="G13" s="227"/>
      <c r="H13" s="227"/>
      <c r="I13" s="227"/>
      <c r="J13" s="227"/>
    </row>
    <row r="14" spans="1:10" ht="15.6">
      <c r="A14" s="127" t="s">
        <v>15</v>
      </c>
      <c r="B14" s="227"/>
      <c r="C14" s="227"/>
      <c r="D14" s="227"/>
      <c r="E14" s="227"/>
      <c r="F14" s="227"/>
      <c r="G14" s="227"/>
      <c r="H14" s="227"/>
      <c r="I14" s="227"/>
      <c r="J14" s="227"/>
    </row>
    <row r="15" spans="1:10">
      <c r="A15" s="227"/>
      <c r="B15" s="227"/>
      <c r="C15" s="227"/>
      <c r="D15" s="227"/>
      <c r="E15" s="227"/>
      <c r="F15" s="227"/>
      <c r="G15" s="227"/>
      <c r="H15" s="227"/>
      <c r="I15" s="227"/>
      <c r="J15" s="227"/>
    </row>
    <row r="16" spans="1:10" ht="15.6">
      <c r="A16" s="127" t="s">
        <v>16</v>
      </c>
      <c r="B16" s="227"/>
      <c r="C16" s="227"/>
      <c r="D16" s="227"/>
      <c r="E16" s="227"/>
      <c r="F16" s="227"/>
      <c r="G16" s="227"/>
      <c r="H16" s="227"/>
      <c r="I16" s="227"/>
      <c r="J16" s="227"/>
    </row>
    <row r="17" spans="1:10">
      <c r="A17" s="228"/>
      <c r="B17" s="228"/>
      <c r="C17" s="228"/>
      <c r="D17" s="228"/>
      <c r="E17" s="228"/>
      <c r="F17" s="228"/>
      <c r="G17" s="228"/>
      <c r="H17" s="228"/>
      <c r="I17" s="228"/>
      <c r="J17" s="228"/>
    </row>
    <row r="18" spans="1:10">
      <c r="A18" s="228"/>
      <c r="B18" s="228"/>
      <c r="C18" s="228"/>
      <c r="D18" s="228"/>
      <c r="E18" s="228"/>
      <c r="F18" s="228"/>
      <c r="G18" s="228"/>
      <c r="H18" s="228"/>
      <c r="I18" s="228"/>
      <c r="J18" s="228"/>
    </row>
    <row r="19" spans="1:10" ht="16.8">
      <c r="A19" s="128" t="s">
        <v>374</v>
      </c>
      <c r="B19" s="227"/>
      <c r="C19" s="227"/>
      <c r="D19" s="227"/>
      <c r="E19" s="227"/>
      <c r="F19" s="227"/>
      <c r="G19" s="227"/>
      <c r="H19" s="227"/>
      <c r="I19" s="227"/>
      <c r="J19" s="227"/>
    </row>
    <row r="20" spans="1:10">
      <c r="A20" s="228"/>
      <c r="B20" s="228"/>
      <c r="C20" s="228"/>
      <c r="D20" s="228"/>
      <c r="E20" s="228"/>
      <c r="F20" s="228"/>
      <c r="G20" s="228"/>
      <c r="H20" s="228"/>
      <c r="I20" s="228"/>
      <c r="J20" s="228"/>
    </row>
    <row r="21" spans="1:10">
      <c r="A21" s="228"/>
      <c r="B21" s="228"/>
      <c r="C21" s="228"/>
      <c r="D21" s="228"/>
      <c r="E21" s="228"/>
      <c r="F21" s="228"/>
      <c r="G21" s="228"/>
      <c r="H21" s="228"/>
      <c r="I21" s="228"/>
      <c r="J21" s="228"/>
    </row>
    <row r="22" spans="1:10">
      <c r="A22" s="228"/>
      <c r="B22" s="228"/>
      <c r="C22" s="228"/>
      <c r="D22" s="228"/>
      <c r="E22" s="228"/>
      <c r="F22" s="228"/>
      <c r="G22" s="228"/>
      <c r="H22" s="228"/>
      <c r="I22" s="228"/>
      <c r="J22" s="228"/>
    </row>
    <row r="23" spans="1:10">
      <c r="A23" s="228"/>
      <c r="B23" s="228"/>
      <c r="C23" s="228"/>
      <c r="D23" s="228"/>
      <c r="E23" s="228"/>
      <c r="F23" s="228"/>
      <c r="G23" s="228"/>
      <c r="H23" s="228"/>
      <c r="I23" s="228"/>
      <c r="J23" s="228"/>
    </row>
    <row r="24" spans="1:10">
      <c r="A24" s="228"/>
      <c r="B24" s="228"/>
      <c r="C24" s="228"/>
      <c r="D24" s="228"/>
      <c r="E24" s="228"/>
      <c r="F24" s="228"/>
      <c r="G24" s="228"/>
      <c r="H24" s="228"/>
      <c r="I24" s="228"/>
      <c r="J24" s="228"/>
    </row>
    <row r="25" spans="1:10">
      <c r="A25" s="228"/>
      <c r="B25" s="228"/>
      <c r="C25" s="228"/>
      <c r="D25" s="228"/>
      <c r="E25" s="228"/>
      <c r="F25" s="228"/>
      <c r="G25" s="228"/>
      <c r="H25" s="228"/>
      <c r="I25" s="228"/>
      <c r="J25" s="228"/>
    </row>
    <row r="26" spans="1:10" ht="17.399999999999999">
      <c r="A26" s="226" t="s">
        <v>17</v>
      </c>
      <c r="B26" s="227"/>
      <c r="C26" s="227"/>
      <c r="D26" s="227"/>
      <c r="E26" s="227"/>
      <c r="F26" s="227"/>
      <c r="G26" s="227"/>
      <c r="H26" s="227"/>
      <c r="I26" s="227"/>
      <c r="J26" s="227"/>
    </row>
    <row r="27" spans="1:10">
      <c r="A27" s="228"/>
      <c r="B27" s="228"/>
      <c r="C27" s="228"/>
      <c r="D27" s="228"/>
      <c r="E27" s="228"/>
      <c r="F27" s="228"/>
      <c r="G27" s="228"/>
      <c r="H27" s="228"/>
      <c r="I27" s="228"/>
      <c r="J27" s="228"/>
    </row>
    <row r="28" spans="1:10">
      <c r="A28" s="228"/>
      <c r="B28" s="228"/>
      <c r="C28" s="228"/>
      <c r="D28" s="228"/>
      <c r="E28" s="228"/>
      <c r="F28" s="228"/>
      <c r="G28" s="228"/>
      <c r="H28" s="228"/>
      <c r="I28" s="228"/>
      <c r="J28" s="228"/>
    </row>
    <row r="29" spans="1:10" ht="80.25" customHeight="1">
      <c r="A29" s="458" t="s">
        <v>236</v>
      </c>
      <c r="B29" s="458"/>
      <c r="C29" s="458"/>
      <c r="D29" s="458"/>
      <c r="E29" s="458"/>
      <c r="F29" s="458"/>
      <c r="G29" s="458"/>
      <c r="H29" s="458"/>
      <c r="I29" s="458"/>
      <c r="J29" s="458"/>
    </row>
    <row r="30" spans="1:10">
      <c r="A30" s="228"/>
      <c r="B30" s="228"/>
      <c r="C30" s="228"/>
      <c r="D30" s="228"/>
      <c r="E30" s="228"/>
      <c r="F30" s="228"/>
      <c r="G30" s="228"/>
      <c r="H30" s="228"/>
      <c r="I30" s="228"/>
      <c r="J30" s="228"/>
    </row>
    <row r="31" spans="1:10">
      <c r="A31" s="228"/>
      <c r="B31" s="228"/>
      <c r="C31" s="228"/>
      <c r="D31" s="228"/>
      <c r="E31" s="228"/>
      <c r="F31" s="228"/>
      <c r="G31" s="228"/>
      <c r="H31" s="228"/>
      <c r="I31" s="228"/>
      <c r="J31" s="228"/>
    </row>
    <row r="32" spans="1:10">
      <c r="A32" s="228"/>
      <c r="B32" s="228"/>
      <c r="C32" s="228"/>
      <c r="D32" s="228"/>
      <c r="E32" s="228"/>
      <c r="F32" s="228"/>
      <c r="G32" s="228"/>
      <c r="H32" s="228"/>
      <c r="I32" s="228"/>
      <c r="J32" s="228"/>
    </row>
    <row r="33" spans="1:10">
      <c r="A33" s="228"/>
      <c r="B33" s="228"/>
      <c r="C33" s="228"/>
      <c r="D33" s="228"/>
      <c r="E33" s="228"/>
      <c r="F33" s="228"/>
      <c r="G33" s="228"/>
      <c r="H33" s="228"/>
      <c r="I33" s="228"/>
      <c r="J33" s="228"/>
    </row>
    <row r="34" spans="1:10">
      <c r="A34" s="228"/>
      <c r="B34" s="228"/>
      <c r="C34" s="228"/>
      <c r="D34" s="228"/>
      <c r="E34" s="228"/>
      <c r="F34" s="228"/>
      <c r="G34" s="228"/>
      <c r="H34" s="228"/>
      <c r="I34" s="228"/>
      <c r="J34" s="228"/>
    </row>
    <row r="35" spans="1:10" ht="15.6">
      <c r="A35" s="463"/>
      <c r="B35" s="463"/>
      <c r="C35" s="463"/>
      <c r="D35" s="463"/>
      <c r="E35" s="463"/>
      <c r="F35" s="129"/>
      <c r="G35" s="463"/>
      <c r="H35" s="463"/>
      <c r="I35" s="463"/>
      <c r="J35" s="463"/>
    </row>
    <row r="36" spans="1:10" ht="15.6">
      <c r="A36" s="129" t="s">
        <v>18</v>
      </c>
      <c r="B36" s="129"/>
      <c r="C36" s="129"/>
      <c r="D36" s="129"/>
      <c r="E36" s="129"/>
      <c r="F36" s="129"/>
      <c r="G36" s="129" t="s">
        <v>19</v>
      </c>
      <c r="H36" s="129"/>
      <c r="I36" s="129"/>
      <c r="J36" s="129"/>
    </row>
    <row r="37" spans="1:10">
      <c r="A37" s="228"/>
      <c r="B37" s="228"/>
      <c r="C37" s="228"/>
      <c r="D37" s="228"/>
      <c r="E37" s="228"/>
      <c r="F37" s="228"/>
      <c r="G37" s="228"/>
      <c r="H37" s="228"/>
      <c r="I37" s="228"/>
      <c r="J37" s="228"/>
    </row>
    <row r="38" spans="1:10">
      <c r="A38" s="228"/>
      <c r="B38" s="228"/>
      <c r="C38" s="228"/>
      <c r="D38" s="228"/>
      <c r="E38" s="228"/>
      <c r="F38" s="228"/>
      <c r="G38" s="228"/>
      <c r="H38" s="228"/>
      <c r="I38" s="228"/>
      <c r="J38" s="228"/>
    </row>
    <row r="39" spans="1:10" ht="15.6">
      <c r="A39" s="463"/>
      <c r="B39" s="463"/>
      <c r="C39" s="463"/>
      <c r="D39" s="463"/>
      <c r="E39" s="463"/>
      <c r="F39" s="129"/>
      <c r="G39" s="463"/>
      <c r="H39" s="463"/>
      <c r="I39" s="463"/>
      <c r="J39" s="463"/>
    </row>
    <row r="40" spans="1:10" ht="15.6">
      <c r="A40" s="129" t="s">
        <v>20</v>
      </c>
      <c r="B40" s="129"/>
      <c r="C40" s="129"/>
      <c r="D40" s="129"/>
      <c r="E40" s="129"/>
      <c r="F40" s="129"/>
      <c r="G40" s="129" t="s">
        <v>21</v>
      </c>
      <c r="H40" s="129"/>
      <c r="I40" s="129"/>
      <c r="J40" s="129"/>
    </row>
    <row r="41" spans="1:10">
      <c r="A41" s="228"/>
      <c r="B41" s="228"/>
      <c r="C41" s="228"/>
      <c r="D41" s="228"/>
      <c r="E41" s="228"/>
      <c r="F41" s="228"/>
      <c r="G41" s="228"/>
      <c r="H41" s="228"/>
      <c r="I41" s="228"/>
      <c r="J41" s="228"/>
    </row>
    <row r="42" spans="1:10">
      <c r="A42" s="228"/>
      <c r="B42" s="228"/>
      <c r="C42" s="228"/>
      <c r="D42" s="228"/>
      <c r="E42" s="228"/>
      <c r="F42" s="228"/>
      <c r="G42" s="228"/>
      <c r="H42" s="228"/>
      <c r="I42" s="228"/>
      <c r="J42" s="228"/>
    </row>
    <row r="43" spans="1:10" ht="15.45" customHeight="1">
      <c r="A43" s="462"/>
      <c r="B43" s="462"/>
      <c r="C43" s="462"/>
      <c r="D43" s="462"/>
      <c r="E43" s="228"/>
      <c r="F43" s="228"/>
      <c r="G43" s="228"/>
      <c r="H43" s="228"/>
      <c r="I43" s="228"/>
      <c r="J43" s="228"/>
    </row>
    <row r="44" spans="1:10" ht="15.6">
      <c r="A44" s="459" t="s">
        <v>22</v>
      </c>
      <c r="B44" s="459"/>
      <c r="C44" s="459"/>
      <c r="D44" s="459"/>
      <c r="E44" s="228"/>
      <c r="F44" s="228"/>
      <c r="G44" s="228"/>
      <c r="H44" s="228"/>
      <c r="I44" s="228"/>
      <c r="J44" s="228"/>
    </row>
    <row r="45" spans="1:10">
      <c r="A45" s="228"/>
      <c r="B45" s="228"/>
      <c r="C45" s="228"/>
      <c r="D45" s="228"/>
      <c r="E45" s="228"/>
      <c r="F45" s="228"/>
      <c r="G45" s="228"/>
      <c r="H45" s="228"/>
      <c r="I45" s="228"/>
      <c r="J45" s="228"/>
    </row>
    <row r="46" spans="1:10">
      <c r="A46" s="228"/>
      <c r="B46" s="228"/>
      <c r="C46" s="228"/>
      <c r="D46" s="228"/>
      <c r="E46" s="228"/>
      <c r="F46" s="228"/>
      <c r="G46" s="228"/>
      <c r="H46" s="228"/>
      <c r="I46" s="228"/>
      <c r="J46" s="228"/>
    </row>
    <row r="47" spans="1:10" ht="17.399999999999999">
      <c r="A47" s="130" t="s">
        <v>152</v>
      </c>
      <c r="B47" s="227"/>
      <c r="C47" s="227"/>
      <c r="D47" s="227"/>
      <c r="E47" s="227"/>
      <c r="F47" s="227"/>
      <c r="G47" s="227"/>
      <c r="H47" s="227"/>
      <c r="I47" s="227"/>
      <c r="J47" s="227"/>
    </row>
  </sheetData>
  <sheetProtection algorithmName="SHA-512" hashValue="RFSSdPqGBVuBkiGxEg1rltqYOlVnhCT2JMJPQKD8qCbG9A+3pqXZzuAQPZuYlhLKGefyoxwwr47ZZ+l0Y3DFHQ==" saltValue="x6KiA0htraDUKsD76yMrsA==" spinCount="100000" sheet="1" objects="1" scenarios="1"/>
  <mergeCells count="11">
    <mergeCell ref="A43:D43"/>
    <mergeCell ref="A44:D44"/>
    <mergeCell ref="G35:J35"/>
    <mergeCell ref="G39:J39"/>
    <mergeCell ref="A39:E39"/>
    <mergeCell ref="A35:E35"/>
    <mergeCell ref="A8:J8"/>
    <mergeCell ref="A29:J29"/>
    <mergeCell ref="A10:J10"/>
    <mergeCell ref="A7:J7"/>
    <mergeCell ref="A9:J9"/>
  </mergeCells>
  <phoneticPr fontId="0" type="noConversion"/>
  <printOptions verticalCentered="1"/>
  <pageMargins left="0.81" right="0.4" top="0.5" bottom="0" header="0.33" footer="0.22"/>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sheetPr>
  <dimension ref="A1:B53"/>
  <sheetViews>
    <sheetView showGridLines="0" showOutlineSymbols="0" view="pageBreakPreview" zoomScale="75" zoomScaleNormal="90" zoomScaleSheetLayoutView="75" workbookViewId="0">
      <selection activeCell="A12" sqref="A12"/>
    </sheetView>
  </sheetViews>
  <sheetFormatPr defaultColWidth="8.5546875" defaultRowHeight="13.2"/>
  <cols>
    <col min="1" max="1" width="104.5546875" style="111" customWidth="1"/>
    <col min="2" max="16384" width="8.5546875" style="111"/>
  </cols>
  <sheetData>
    <row r="1" spans="1:2" ht="17.399999999999999">
      <c r="A1" s="378" t="s">
        <v>23</v>
      </c>
    </row>
    <row r="2" spans="1:2">
      <c r="A2" s="132"/>
    </row>
    <row r="3" spans="1:2">
      <c r="A3" s="132"/>
    </row>
    <row r="4" spans="1:2" ht="13.8">
      <c r="A4" s="379" t="s">
        <v>24</v>
      </c>
    </row>
    <row r="5" spans="1:2" ht="14.4">
      <c r="A5" s="229" t="s">
        <v>359</v>
      </c>
    </row>
    <row r="6" spans="1:2" ht="13.8">
      <c r="A6" s="229" t="s">
        <v>361</v>
      </c>
    </row>
    <row r="7" spans="1:2" ht="13.8">
      <c r="A7" s="229" t="s">
        <v>360</v>
      </c>
    </row>
    <row r="8" spans="1:2" ht="13.8">
      <c r="A8" s="229"/>
    </row>
    <row r="9" spans="1:2" ht="13.8">
      <c r="A9" s="229"/>
    </row>
    <row r="10" spans="1:2" ht="13.8">
      <c r="A10" s="379" t="s">
        <v>221</v>
      </c>
    </row>
    <row r="11" spans="1:2" ht="13.8">
      <c r="A11" s="229" t="s">
        <v>375</v>
      </c>
    </row>
    <row r="12" spans="1:2" ht="13.8">
      <c r="A12" s="229" t="s">
        <v>362</v>
      </c>
      <c r="B12" s="111" t="s">
        <v>172</v>
      </c>
    </row>
    <row r="13" spans="1:2" ht="13.8">
      <c r="A13" s="229" t="s">
        <v>363</v>
      </c>
    </row>
    <row r="14" spans="1:2" ht="13.8">
      <c r="A14" s="229" t="s">
        <v>364</v>
      </c>
    </row>
    <row r="15" spans="1:2" ht="13.8">
      <c r="A15" s="380" t="s">
        <v>365</v>
      </c>
    </row>
    <row r="16" spans="1:2" ht="13.8">
      <c r="A16" s="381" t="s">
        <v>289</v>
      </c>
    </row>
    <row r="17" spans="1:1" ht="13.8">
      <c r="A17" s="229"/>
    </row>
    <row r="18" spans="1:1" ht="13.8">
      <c r="A18" s="380"/>
    </row>
    <row r="19" spans="1:1" ht="13.8">
      <c r="A19" s="379" t="s">
        <v>25</v>
      </c>
    </row>
    <row r="20" spans="1:1" ht="13.8">
      <c r="A20" s="229" t="s">
        <v>366</v>
      </c>
    </row>
    <row r="21" spans="1:1" ht="13.8">
      <c r="A21" s="229" t="s">
        <v>367</v>
      </c>
    </row>
    <row r="22" spans="1:1" ht="13.8">
      <c r="A22" s="380" t="s">
        <v>368</v>
      </c>
    </row>
    <row r="23" spans="1:1">
      <c r="A23" s="132"/>
    </row>
    <row r="24" spans="1:1" ht="13.8">
      <c r="A24" s="229"/>
    </row>
    <row r="25" spans="1:1" ht="15.6">
      <c r="A25" s="383" t="s">
        <v>310</v>
      </c>
    </row>
    <row r="26" spans="1:1" ht="13.8">
      <c r="A26" s="229" t="s">
        <v>311</v>
      </c>
    </row>
    <row r="27" spans="1:1" ht="13.8">
      <c r="A27" s="229" t="s">
        <v>312</v>
      </c>
    </row>
    <row r="28" spans="1:1" ht="13.8">
      <c r="A28" s="380"/>
    </row>
    <row r="29" spans="1:1" ht="13.8">
      <c r="A29" s="379"/>
    </row>
    <row r="30" spans="1:1" ht="13.8">
      <c r="A30" s="379" t="s">
        <v>26</v>
      </c>
    </row>
    <row r="31" spans="1:1" ht="13.8">
      <c r="A31" s="229" t="s">
        <v>370</v>
      </c>
    </row>
    <row r="32" spans="1:1" ht="13.8">
      <c r="A32" s="229" t="s">
        <v>371</v>
      </c>
    </row>
    <row r="33" spans="1:1" ht="13.8">
      <c r="A33" s="229" t="s">
        <v>369</v>
      </c>
    </row>
    <row r="34" spans="1:1" ht="15" customHeight="1">
      <c r="A34" s="229"/>
    </row>
    <row r="35" spans="1:1" ht="13.8">
      <c r="A35" s="380" t="s">
        <v>184</v>
      </c>
    </row>
    <row r="36" spans="1:1" ht="13.8">
      <c r="A36" s="229" t="s">
        <v>309</v>
      </c>
    </row>
    <row r="37" spans="1:1" ht="13.8">
      <c r="A37" s="380" t="s">
        <v>222</v>
      </c>
    </row>
    <row r="38" spans="1:1" ht="13.8">
      <c r="A38" s="133"/>
    </row>
    <row r="39" spans="1:1" ht="13.8">
      <c r="A39" s="131"/>
    </row>
    <row r="40" spans="1:1">
      <c r="A40" s="132"/>
    </row>
    <row r="41" spans="1:1" ht="13.8">
      <c r="A41" s="133"/>
    </row>
    <row r="42" spans="1:1" ht="13.8">
      <c r="A42" s="131"/>
    </row>
    <row r="43" spans="1:1">
      <c r="A43" s="132"/>
    </row>
    <row r="44" spans="1:1">
      <c r="A44" s="132"/>
    </row>
    <row r="45" spans="1:1">
      <c r="A45" s="132"/>
    </row>
    <row r="46" spans="1:1" ht="15.6">
      <c r="A46" s="382" t="s">
        <v>161</v>
      </c>
    </row>
    <row r="47" spans="1:1" ht="15.6">
      <c r="A47" s="382" t="s">
        <v>27</v>
      </c>
    </row>
    <row r="48" spans="1:1">
      <c r="A48" s="230"/>
    </row>
    <row r="49" spans="1:1" ht="17.399999999999999">
      <c r="A49" s="231" t="s">
        <v>153</v>
      </c>
    </row>
    <row r="53" spans="1:1">
      <c r="A53" s="112"/>
    </row>
  </sheetData>
  <sheetProtection algorithmName="SHA-512" hashValue="jycWXqVBBDlqrvxAuJpd10203Zc9LW4cHNH2AI0/CbZVo/Xd3aQKbfE8sfMCRwh7iQCZQt7KAqejEivISs6Gyw==" saltValue="k5VPlKBw7grKzgLZcIB4GA==" spinCount="100000" sheet="1" objects="1" scenarios="1"/>
  <hyperlinks>
    <hyperlink ref="A16" r:id="rId1" xr:uid="{CE596B5B-9F1A-455F-8551-89AD118F370D}"/>
  </hyperlinks>
  <printOptions verticalCentered="1"/>
  <pageMargins left="0.81" right="0.4" top="0.5" bottom="0" header="0.33" footer="0.22"/>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C52"/>
  <sheetViews>
    <sheetView showGridLines="0" showOutlineSymbols="0" view="pageBreakPreview" zoomScale="75" zoomScaleNormal="90" zoomScaleSheetLayoutView="75" workbookViewId="0">
      <selection activeCell="F57" sqref="F57"/>
    </sheetView>
  </sheetViews>
  <sheetFormatPr defaultRowHeight="13.2"/>
  <cols>
    <col min="1" max="1" width="110.21875" customWidth="1"/>
  </cols>
  <sheetData>
    <row r="1" spans="1:2" ht="17.399999999999999">
      <c r="A1" s="384" t="s">
        <v>23</v>
      </c>
    </row>
    <row r="2" spans="1:2">
      <c r="A2" s="385"/>
    </row>
    <row r="3" spans="1:2">
      <c r="A3" s="385"/>
    </row>
    <row r="4" spans="1:2" ht="13.8">
      <c r="A4" s="386" t="s">
        <v>28</v>
      </c>
    </row>
    <row r="5" spans="1:2" ht="13.8">
      <c r="A5" s="134" t="s">
        <v>345</v>
      </c>
    </row>
    <row r="6" spans="1:2" ht="13.8">
      <c r="A6" s="134" t="s">
        <v>346</v>
      </c>
    </row>
    <row r="7" spans="1:2" ht="13.8">
      <c r="A7" s="386" t="s">
        <v>344</v>
      </c>
    </row>
    <row r="8" spans="1:2" ht="15" customHeight="1">
      <c r="A8" s="134" t="s">
        <v>343</v>
      </c>
    </row>
    <row r="9" spans="1:2" ht="15" customHeight="1">
      <c r="A9" s="134"/>
    </row>
    <row r="10" spans="1:2" ht="16.5" customHeight="1">
      <c r="A10" s="386" t="s">
        <v>237</v>
      </c>
    </row>
    <row r="11" spans="1:2" ht="13.8">
      <c r="A11" s="134" t="s">
        <v>314</v>
      </c>
    </row>
    <row r="12" spans="1:2" ht="13.8">
      <c r="A12" s="134" t="s">
        <v>347</v>
      </c>
      <c r="B12" t="s">
        <v>172</v>
      </c>
    </row>
    <row r="13" spans="1:2" ht="13.8">
      <c r="A13" s="134" t="s">
        <v>348</v>
      </c>
    </row>
    <row r="14" spans="1:2" ht="12" customHeight="1">
      <c r="A14" s="134"/>
    </row>
    <row r="15" spans="1:2" ht="12" customHeight="1">
      <c r="A15" s="134"/>
    </row>
    <row r="16" spans="1:2" ht="13.8">
      <c r="A16" s="386" t="s">
        <v>116</v>
      </c>
    </row>
    <row r="17" spans="1:3" ht="13.8">
      <c r="A17" s="134" t="s">
        <v>313</v>
      </c>
    </row>
    <row r="18" spans="1:3" ht="12" customHeight="1">
      <c r="A18" s="385"/>
    </row>
    <row r="19" spans="1:3" ht="12" customHeight="1">
      <c r="A19" s="385"/>
    </row>
    <row r="20" spans="1:3" ht="13.8">
      <c r="A20" s="386" t="s">
        <v>238</v>
      </c>
    </row>
    <row r="21" spans="1:3" ht="13.8">
      <c r="A21" s="134" t="s">
        <v>354</v>
      </c>
    </row>
    <row r="22" spans="1:3" ht="13.8">
      <c r="A22" s="134" t="s">
        <v>355</v>
      </c>
    </row>
    <row r="23" spans="1:3" ht="13.8">
      <c r="A23" s="134" t="s">
        <v>356</v>
      </c>
    </row>
    <row r="24" spans="1:3" ht="13.8">
      <c r="A24" s="134" t="s">
        <v>357</v>
      </c>
      <c r="C24" s="192"/>
    </row>
    <row r="25" spans="1:3" ht="13.8">
      <c r="A25" s="134" t="s">
        <v>358</v>
      </c>
      <c r="C25" s="192"/>
    </row>
    <row r="26" spans="1:3" ht="13.8">
      <c r="A26" s="389" t="s">
        <v>315</v>
      </c>
    </row>
    <row r="27" spans="1:3" ht="13.8">
      <c r="A27" s="387" t="s">
        <v>316</v>
      </c>
    </row>
    <row r="28" spans="1:3">
      <c r="A28" s="385"/>
    </row>
    <row r="29" spans="1:3">
      <c r="A29" s="385"/>
    </row>
    <row r="30" spans="1:3" ht="13.8">
      <c r="A30" s="386" t="s">
        <v>177</v>
      </c>
    </row>
    <row r="31" spans="1:3" ht="13.8">
      <c r="A31" s="134" t="s">
        <v>352</v>
      </c>
    </row>
    <row r="32" spans="1:3" ht="13.8">
      <c r="A32" s="134" t="s">
        <v>353</v>
      </c>
    </row>
    <row r="33" spans="1:1" ht="13.8">
      <c r="A33" s="134"/>
    </row>
    <row r="34" spans="1:1" ht="13.8">
      <c r="A34" s="134"/>
    </row>
    <row r="35" spans="1:1" ht="13.8">
      <c r="A35" s="386" t="s">
        <v>178</v>
      </c>
    </row>
    <row r="36" spans="1:1" ht="13.8">
      <c r="A36" s="134" t="s">
        <v>349</v>
      </c>
    </row>
    <row r="37" spans="1:1" ht="13.8">
      <c r="A37" s="134" t="s">
        <v>350</v>
      </c>
    </row>
    <row r="38" spans="1:1" ht="13.8">
      <c r="A38" s="134" t="s">
        <v>351</v>
      </c>
    </row>
    <row r="39" spans="1:1">
      <c r="A39" s="91"/>
    </row>
    <row r="40" spans="1:1">
      <c r="A40" s="82"/>
    </row>
    <row r="41" spans="1:1">
      <c r="A41" s="82"/>
    </row>
    <row r="42" spans="1:1" ht="15.6">
      <c r="A42" s="388" t="s">
        <v>161</v>
      </c>
    </row>
    <row r="43" spans="1:1" ht="15.6">
      <c r="A43" s="388" t="s">
        <v>27</v>
      </c>
    </row>
    <row r="44" spans="1:1">
      <c r="A44" s="98"/>
    </row>
    <row r="45" spans="1:1" ht="17.399999999999999">
      <c r="A45" s="135" t="s">
        <v>154</v>
      </c>
    </row>
    <row r="46" spans="1:1">
      <c r="A46" s="98"/>
    </row>
    <row r="47" spans="1:1" ht="17.399999999999999">
      <c r="A47" s="135"/>
    </row>
    <row r="52" spans="1:1">
      <c r="A52" s="2"/>
    </row>
  </sheetData>
  <sheetProtection algorithmName="SHA-512" hashValue="PcN1xFRkzmWHZzSlUzJv0OKiEEWu57vS6poJFI2zZO29DFhMtve6JKWuHnCLK06OueCaBjnFFwcgdi67IltbZQ==" saltValue="Z48J9msIwD9jo0VO5rugRw==" spinCount="100000" sheet="1" objects="1" scenarios="1"/>
  <phoneticPr fontId="0" type="noConversion"/>
  <hyperlinks>
    <hyperlink ref="A26" r:id="rId1" xr:uid="{A5BC3FCF-D62D-4B8B-A7B7-959AFC22A306}"/>
  </hyperlinks>
  <printOptions verticalCentered="1"/>
  <pageMargins left="0.81" right="0.4" top="0.5" bottom="0" header="0.33" footer="0.22"/>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7789-35D5-477D-8420-9368CED1AE50}">
  <sheetPr>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52" customWidth="1"/>
    <col min="2" max="4" width="9.21875" style="52"/>
    <col min="5" max="5" width="7.33203125" style="52" customWidth="1"/>
    <col min="6" max="6" width="11.6640625" style="52" customWidth="1"/>
    <col min="7" max="16384" width="9.21875" style="52"/>
  </cols>
  <sheetData>
    <row r="1" spans="1:10">
      <c r="A1" s="390" t="s">
        <v>376</v>
      </c>
      <c r="B1" s="391"/>
      <c r="C1" s="391"/>
      <c r="D1" s="391"/>
      <c r="E1" s="391"/>
      <c r="F1" s="391"/>
      <c r="G1" s="391"/>
      <c r="H1" s="391"/>
      <c r="I1" s="391"/>
      <c r="J1" s="391"/>
    </row>
    <row r="3" spans="1:10" ht="17.399999999999999">
      <c r="A3" s="392" t="s">
        <v>29</v>
      </c>
      <c r="B3" s="258"/>
      <c r="C3" s="258"/>
      <c r="D3" s="258"/>
      <c r="E3" s="258"/>
      <c r="F3" s="258"/>
      <c r="G3" s="258"/>
      <c r="H3" s="258"/>
      <c r="I3" s="258"/>
      <c r="J3" s="258"/>
    </row>
    <row r="4" spans="1:10">
      <c r="A4" s="79"/>
    </row>
    <row r="5" spans="1:10">
      <c r="A5" s="136" t="s">
        <v>317</v>
      </c>
      <c r="B5" s="393"/>
      <c r="C5" s="393"/>
      <c r="D5" s="393"/>
      <c r="E5" s="393"/>
      <c r="F5" s="393"/>
      <c r="G5" s="393"/>
      <c r="H5" s="393"/>
      <c r="I5" s="393"/>
      <c r="J5" s="393"/>
    </row>
    <row r="6" spans="1:10">
      <c r="A6" s="136"/>
    </row>
    <row r="7" spans="1:10">
      <c r="A7" s="136" t="s">
        <v>318</v>
      </c>
    </row>
    <row r="8" spans="1:10">
      <c r="A8" s="394"/>
      <c r="B8" s="393"/>
      <c r="C8" s="393"/>
      <c r="D8" s="393"/>
      <c r="E8" s="393"/>
      <c r="F8" s="393"/>
      <c r="G8" s="393"/>
      <c r="H8" s="393"/>
      <c r="I8" s="393"/>
      <c r="J8" s="393"/>
    </row>
    <row r="9" spans="1:10">
      <c r="A9" s="136"/>
    </row>
    <row r="10" spans="1:10">
      <c r="A10" s="136" t="s">
        <v>319</v>
      </c>
      <c r="B10" s="393"/>
      <c r="C10" s="393"/>
      <c r="D10" s="465" t="s">
        <v>320</v>
      </c>
      <c r="E10" s="465"/>
      <c r="F10" s="465"/>
      <c r="G10" s="393"/>
      <c r="H10" s="393"/>
      <c r="I10" s="393"/>
      <c r="J10" s="393"/>
    </row>
    <row r="11" spans="1:10">
      <c r="A11" s="395" t="s">
        <v>321</v>
      </c>
      <c r="B11" s="393"/>
      <c r="C11" s="393"/>
      <c r="D11" s="393"/>
      <c r="E11" s="393"/>
      <c r="F11" s="393"/>
      <c r="G11" s="393"/>
      <c r="H11" s="393"/>
      <c r="I11" s="393"/>
      <c r="J11" s="393"/>
    </row>
    <row r="12" spans="1:10">
      <c r="A12" s="136"/>
    </row>
    <row r="13" spans="1:10">
      <c r="A13" s="136" t="s">
        <v>239</v>
      </c>
    </row>
    <row r="14" spans="1:10">
      <c r="A14" s="136" t="s">
        <v>322</v>
      </c>
      <c r="D14" s="393"/>
      <c r="E14" s="393"/>
      <c r="F14" s="393"/>
      <c r="G14" s="393"/>
      <c r="H14" s="393"/>
      <c r="I14" s="393"/>
      <c r="J14" s="393"/>
    </row>
    <row r="15" spans="1:10">
      <c r="A15" s="394"/>
      <c r="B15" s="393"/>
      <c r="C15" s="393"/>
      <c r="D15" s="393"/>
      <c r="E15" s="393"/>
      <c r="F15" s="393"/>
      <c r="G15" s="393"/>
      <c r="H15" s="393"/>
      <c r="I15" s="393"/>
      <c r="J15" s="393"/>
    </row>
    <row r="16" spans="1:10">
      <c r="A16" s="396"/>
      <c r="B16" s="397"/>
      <c r="C16" s="397"/>
      <c r="D16" s="397"/>
      <c r="E16" s="397"/>
      <c r="F16" s="397"/>
      <c r="G16" s="397"/>
      <c r="H16" s="397"/>
      <c r="I16" s="397"/>
      <c r="J16" s="397"/>
    </row>
    <row r="17" spans="1:10">
      <c r="A17" s="136"/>
    </row>
    <row r="18" spans="1:10">
      <c r="A18" s="136" t="s">
        <v>323</v>
      </c>
      <c r="G18" s="393"/>
      <c r="H18" s="393"/>
      <c r="I18" s="393"/>
      <c r="J18" s="393"/>
    </row>
    <row r="19" spans="1:10">
      <c r="A19" s="394"/>
      <c r="B19" s="393"/>
      <c r="C19" s="393"/>
      <c r="D19" s="393"/>
      <c r="E19" s="393"/>
      <c r="F19" s="393"/>
      <c r="G19" s="393"/>
      <c r="H19" s="393"/>
      <c r="I19" s="393"/>
      <c r="J19" s="393"/>
    </row>
    <row r="20" spans="1:10">
      <c r="A20" s="396"/>
      <c r="B20" s="397"/>
      <c r="C20" s="397"/>
      <c r="D20" s="397"/>
      <c r="E20" s="397"/>
      <c r="F20" s="397"/>
      <c r="G20" s="397"/>
      <c r="H20" s="397"/>
      <c r="I20" s="397"/>
      <c r="J20" s="397"/>
    </row>
    <row r="21" spans="1:10">
      <c r="A21" s="136" t="s">
        <v>30</v>
      </c>
    </row>
    <row r="22" spans="1:10">
      <c r="A22" s="398" t="s">
        <v>324</v>
      </c>
      <c r="G22" s="393"/>
      <c r="H22" s="393"/>
      <c r="I22" s="393"/>
      <c r="J22" s="393"/>
    </row>
    <row r="23" spans="1:10">
      <c r="A23" s="394"/>
      <c r="B23" s="393"/>
      <c r="C23" s="393"/>
      <c r="D23" s="393"/>
      <c r="E23" s="393"/>
      <c r="F23" s="393"/>
      <c r="G23" s="393"/>
      <c r="H23" s="393"/>
      <c r="I23" s="393"/>
      <c r="J23" s="393"/>
    </row>
    <row r="24" spans="1:10">
      <c r="A24" s="136"/>
    </row>
    <row r="25" spans="1:10">
      <c r="A25" s="136" t="s">
        <v>31</v>
      </c>
    </row>
    <row r="26" spans="1:10">
      <c r="A26" s="136" t="s">
        <v>325</v>
      </c>
      <c r="E26" s="393"/>
      <c r="F26" s="393"/>
      <c r="G26" s="393"/>
      <c r="H26" s="393"/>
      <c r="I26" s="393"/>
      <c r="J26" s="393"/>
    </row>
    <row r="27" spans="1:10">
      <c r="A27" s="136" t="s">
        <v>326</v>
      </c>
      <c r="C27" s="393"/>
      <c r="D27" s="393"/>
      <c r="E27" s="393"/>
      <c r="F27" s="393"/>
      <c r="G27" s="393"/>
      <c r="H27" s="393"/>
      <c r="I27" s="393"/>
      <c r="J27" s="393"/>
    </row>
    <row r="28" spans="1:10">
      <c r="A28" s="136" t="s">
        <v>327</v>
      </c>
      <c r="D28" s="393"/>
      <c r="E28" s="393"/>
      <c r="F28" s="393"/>
      <c r="G28" s="393"/>
      <c r="H28" s="393"/>
      <c r="I28" s="393"/>
      <c r="J28" s="393"/>
    </row>
    <row r="29" spans="1:10">
      <c r="A29" s="136" t="s">
        <v>328</v>
      </c>
      <c r="C29" s="393"/>
      <c r="D29" s="393"/>
      <c r="E29" s="393"/>
      <c r="F29" s="393"/>
      <c r="G29" s="393"/>
      <c r="H29" s="393"/>
      <c r="I29" s="393"/>
      <c r="J29" s="393"/>
    </row>
    <row r="30" spans="1:10">
      <c r="A30" s="136"/>
    </row>
    <row r="31" spans="1:10" ht="16.05" customHeight="1">
      <c r="A31" s="136" t="s">
        <v>329</v>
      </c>
    </row>
    <row r="32" spans="1:10" ht="16.05" customHeight="1">
      <c r="A32" s="394"/>
      <c r="B32" s="393"/>
      <c r="C32" s="393"/>
      <c r="D32" s="393"/>
      <c r="E32" s="393"/>
      <c r="F32" s="393"/>
      <c r="G32" s="393"/>
      <c r="H32" s="393"/>
      <c r="I32" s="393"/>
      <c r="J32" s="393"/>
    </row>
    <row r="33" spans="1:10" ht="16.05" customHeight="1">
      <c r="A33" s="466" t="s">
        <v>330</v>
      </c>
      <c r="B33" s="466"/>
      <c r="C33" s="397"/>
      <c r="D33" s="397"/>
      <c r="E33" s="397"/>
      <c r="F33" s="397"/>
      <c r="G33" s="397"/>
      <c r="H33" s="397"/>
      <c r="I33" s="397"/>
      <c r="J33" s="397"/>
    </row>
    <row r="34" spans="1:10">
      <c r="A34" s="136"/>
    </row>
    <row r="35" spans="1:10">
      <c r="A35" s="136" t="s">
        <v>331</v>
      </c>
      <c r="G35" s="393"/>
      <c r="H35" s="393"/>
      <c r="I35" s="393"/>
      <c r="J35" s="393"/>
    </row>
    <row r="36" spans="1:10">
      <c r="A36" s="136"/>
    </row>
    <row r="37" spans="1:10" ht="16.05" customHeight="1">
      <c r="A37" s="136" t="s">
        <v>32</v>
      </c>
    </row>
    <row r="38" spans="1:10" ht="16.05" customHeight="1">
      <c r="A38" s="136" t="s">
        <v>332</v>
      </c>
    </row>
    <row r="39" spans="1:10" ht="16.05" customHeight="1">
      <c r="A39" s="467" t="s">
        <v>333</v>
      </c>
      <c r="B39" s="467"/>
      <c r="C39" s="467"/>
      <c r="D39" s="467"/>
      <c r="E39" s="467"/>
      <c r="F39" s="467"/>
      <c r="G39" s="467"/>
      <c r="H39" s="467"/>
      <c r="I39" s="467"/>
      <c r="J39" s="467"/>
    </row>
    <row r="40" spans="1:10" ht="16.05" customHeight="1">
      <c r="A40" s="464" t="s">
        <v>334</v>
      </c>
      <c r="B40" s="464"/>
      <c r="C40" s="464"/>
      <c r="D40" s="464"/>
      <c r="E40" s="464"/>
      <c r="F40" s="464"/>
      <c r="G40" s="464"/>
      <c r="H40" s="464"/>
      <c r="I40" s="464"/>
      <c r="J40" s="464"/>
    </row>
    <row r="41" spans="1:10" ht="16.05" customHeight="1">
      <c r="A41" s="464" t="s">
        <v>335</v>
      </c>
      <c r="B41" s="464"/>
      <c r="C41" s="464"/>
      <c r="D41" s="464"/>
      <c r="E41" s="464"/>
      <c r="F41" s="464"/>
      <c r="G41" s="464"/>
      <c r="H41" s="464"/>
      <c r="I41" s="464"/>
      <c r="J41" s="464"/>
    </row>
    <row r="42" spans="1:10" ht="16.05" customHeight="1">
      <c r="A42" s="464" t="s">
        <v>336</v>
      </c>
      <c r="B42" s="464"/>
      <c r="C42" s="464"/>
      <c r="D42" s="464"/>
      <c r="E42" s="464"/>
      <c r="F42" s="464"/>
      <c r="G42" s="464"/>
      <c r="H42" s="464"/>
      <c r="I42" s="464"/>
      <c r="J42" s="464"/>
    </row>
    <row r="43" spans="1:10">
      <c r="A43" s="136"/>
    </row>
    <row r="44" spans="1:10" ht="15.6">
      <c r="A44" s="399" t="s">
        <v>337</v>
      </c>
      <c r="B44" s="258"/>
      <c r="C44" s="258"/>
      <c r="D44" s="258"/>
      <c r="E44" s="258"/>
      <c r="F44" s="258"/>
      <c r="G44" s="258"/>
      <c r="H44" s="258"/>
      <c r="I44" s="258"/>
      <c r="J44" s="258"/>
    </row>
    <row r="45" spans="1:10">
      <c r="A45" s="136"/>
    </row>
    <row r="46" spans="1:10" ht="15.6">
      <c r="A46" s="400" t="s">
        <v>338</v>
      </c>
    </row>
    <row r="47" spans="1:10" ht="15.6">
      <c r="A47" s="401" t="s">
        <v>339</v>
      </c>
    </row>
    <row r="48" spans="1:10" ht="15.6">
      <c r="A48" s="402" t="s">
        <v>340</v>
      </c>
    </row>
    <row r="49" spans="1:10" ht="15.6">
      <c r="A49" s="401"/>
    </row>
    <row r="50" spans="1:10" ht="15.6">
      <c r="A50" s="403"/>
    </row>
    <row r="51" spans="1:10" ht="15.6">
      <c r="A51" s="403"/>
    </row>
    <row r="52" spans="1:10" ht="17.25" customHeight="1">
      <c r="A52" s="136"/>
    </row>
    <row r="53" spans="1:10" ht="17.399999999999999">
      <c r="A53" s="404" t="s">
        <v>290</v>
      </c>
      <c r="B53" s="258"/>
      <c r="C53" s="258"/>
      <c r="D53" s="258"/>
      <c r="E53" s="258"/>
      <c r="F53" s="258"/>
      <c r="G53" s="258"/>
      <c r="H53" s="258"/>
      <c r="I53" s="258"/>
      <c r="J53" s="258"/>
    </row>
  </sheetData>
  <mergeCells count="6">
    <mergeCell ref="A42:J42"/>
    <mergeCell ref="D10:F10"/>
    <mergeCell ref="A33:B33"/>
    <mergeCell ref="A39:J39"/>
    <mergeCell ref="A40:J40"/>
    <mergeCell ref="A41:J41"/>
  </mergeCells>
  <printOptions horizontalCentered="1"/>
  <pageMargins left="0.81" right="0.4" top="0.5" bottom="0" header="0.33" footer="0.12"/>
  <pageSetup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IV58"/>
  <sheetViews>
    <sheetView showGridLines="0" showOutlineSymbols="0" view="pageBreakPreview" zoomScale="60" zoomScaleNormal="90" workbookViewId="0">
      <selection activeCell="A2" sqref="A2"/>
    </sheetView>
  </sheetViews>
  <sheetFormatPr defaultColWidth="9" defaultRowHeight="13.2"/>
  <cols>
    <col min="1" max="1" width="98.44140625" style="43" customWidth="1"/>
    <col min="2" max="16384" width="9" style="43"/>
  </cols>
  <sheetData>
    <row r="1" spans="1:256">
      <c r="A1" s="335" t="s">
        <v>373</v>
      </c>
      <c r="B1" s="33"/>
      <c r="C1" s="33"/>
      <c r="D1" s="33"/>
    </row>
    <row r="3" spans="1:256" ht="17.399999999999999">
      <c r="A3" s="232" t="s">
        <v>33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c r="A4" s="137"/>
    </row>
    <row r="5" spans="1:256">
      <c r="A5" s="137" t="s">
        <v>34</v>
      </c>
    </row>
    <row r="6" spans="1:256" ht="13.8">
      <c r="A6" s="137" t="s">
        <v>240</v>
      </c>
    </row>
    <row r="7" spans="1:256">
      <c r="A7" s="137"/>
    </row>
    <row r="8" spans="1:256">
      <c r="A8" s="137" t="s">
        <v>185</v>
      </c>
    </row>
    <row r="9" spans="1:256">
      <c r="A9" s="137"/>
    </row>
    <row r="10" spans="1:256" ht="12.75" customHeight="1">
      <c r="A10" s="137"/>
    </row>
    <row r="11" spans="1:256">
      <c r="A11" s="137" t="s">
        <v>182</v>
      </c>
      <c r="B11" s="43" t="s">
        <v>172</v>
      </c>
    </row>
    <row r="12" spans="1:256">
      <c r="A12" s="137" t="s">
        <v>241</v>
      </c>
    </row>
    <row r="13" spans="1:256">
      <c r="A13" s="137" t="s">
        <v>181</v>
      </c>
    </row>
    <row r="14" spans="1:256">
      <c r="A14" s="137"/>
    </row>
    <row r="15" spans="1:256" ht="15" customHeight="1">
      <c r="A15" s="405"/>
    </row>
    <row r="16" spans="1:256" ht="15" customHeight="1">
      <c r="A16" s="406"/>
    </row>
    <row r="17" spans="1:1" ht="15" customHeight="1">
      <c r="A17" s="405"/>
    </row>
    <row r="18" spans="1:1" ht="15" customHeight="1">
      <c r="A18" s="406"/>
    </row>
    <row r="19" spans="1:1" ht="15" customHeight="1">
      <c r="A19" s="405" t="s">
        <v>35</v>
      </c>
    </row>
    <row r="20" spans="1:1">
      <c r="A20" s="137"/>
    </row>
    <row r="21" spans="1:1">
      <c r="A21" s="137" t="s">
        <v>275</v>
      </c>
    </row>
    <row r="22" spans="1:1">
      <c r="A22" s="137" t="s">
        <v>276</v>
      </c>
    </row>
    <row r="23" spans="1:1">
      <c r="A23" s="137"/>
    </row>
    <row r="24" spans="1:1" ht="15" customHeight="1">
      <c r="A24" s="405"/>
    </row>
    <row r="25" spans="1:1" ht="15" customHeight="1">
      <c r="A25" s="406"/>
    </row>
    <row r="26" spans="1:1" ht="15" customHeight="1">
      <c r="A26" s="405" t="s">
        <v>36</v>
      </c>
    </row>
    <row r="27" spans="1:1">
      <c r="A27" s="137"/>
    </row>
    <row r="28" spans="1:1">
      <c r="A28" s="137" t="s">
        <v>159</v>
      </c>
    </row>
    <row r="29" spans="1:1">
      <c r="A29" s="137" t="s">
        <v>277</v>
      </c>
    </row>
    <row r="30" spans="1:1">
      <c r="A30" s="137"/>
    </row>
    <row r="31" spans="1:1" ht="15" customHeight="1">
      <c r="A31" s="405"/>
    </row>
    <row r="32" spans="1:1" ht="15" customHeight="1">
      <c r="A32" s="406"/>
    </row>
    <row r="33" spans="1:1" ht="15" customHeight="1">
      <c r="A33" s="405"/>
    </row>
    <row r="34" spans="1:1">
      <c r="A34" s="137"/>
    </row>
    <row r="35" spans="1:1">
      <c r="A35" s="137" t="s">
        <v>37</v>
      </c>
    </row>
    <row r="36" spans="1:1">
      <c r="A36" s="137" t="s">
        <v>278</v>
      </c>
    </row>
    <row r="37" spans="1:1">
      <c r="A37" s="137"/>
    </row>
    <row r="38" spans="1:1" ht="15" customHeight="1">
      <c r="A38" s="405" t="s">
        <v>35</v>
      </c>
    </row>
    <row r="39" spans="1:1" ht="15" customHeight="1">
      <c r="A39" s="406"/>
    </row>
    <row r="40" spans="1:1" ht="15" customHeight="1">
      <c r="A40" s="405" t="s">
        <v>35</v>
      </c>
    </row>
    <row r="41" spans="1:1">
      <c r="A41" s="137"/>
    </row>
    <row r="42" spans="1:1">
      <c r="A42" s="137" t="s">
        <v>120</v>
      </c>
    </row>
    <row r="43" spans="1:1" ht="15" customHeight="1">
      <c r="A43" s="137"/>
    </row>
    <row r="44" spans="1:1" ht="15" customHeight="1">
      <c r="A44" s="405" t="s">
        <v>35</v>
      </c>
    </row>
    <row r="45" spans="1:1" ht="15" customHeight="1">
      <c r="A45" s="406"/>
    </row>
    <row r="46" spans="1:1" ht="15" customHeight="1">
      <c r="A46" s="405" t="s">
        <v>35</v>
      </c>
    </row>
    <row r="47" spans="1:1" ht="15" customHeight="1">
      <c r="A47" s="406"/>
    </row>
    <row r="48" spans="1:1" ht="15" customHeight="1">
      <c r="A48" s="405"/>
    </row>
    <row r="49" spans="1:256" ht="15" customHeight="1">
      <c r="A49" s="406"/>
    </row>
    <row r="50" spans="1:256" ht="15" customHeight="1">
      <c r="A50" s="405" t="s">
        <v>35</v>
      </c>
    </row>
    <row r="51" spans="1:256" ht="15" customHeight="1">
      <c r="A51" s="406"/>
    </row>
    <row r="52" spans="1:256" ht="15" customHeight="1">
      <c r="A52" s="405"/>
    </row>
    <row r="53" spans="1:256">
      <c r="A53" s="138"/>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row>
    <row r="54" spans="1:256" ht="17.399999999999999">
      <c r="A54" s="233" t="s">
        <v>186</v>
      </c>
    </row>
    <row r="55" spans="1:256">
      <c r="A55" s="65"/>
    </row>
    <row r="56" spans="1:256">
      <c r="A56" s="65"/>
    </row>
    <row r="57" spans="1:256">
      <c r="A57" s="66"/>
    </row>
    <row r="58" spans="1:256">
      <c r="A58" s="65"/>
    </row>
  </sheetData>
  <sheetProtection algorithmName="SHA-512" hashValue="GWHM9DAamCbX4H4Te9Ye0yyLX6YblkQfjYmDk8kXwBHUmdwD2nU/r3mQFH7jeh8fiSxVhvf9hlaVfg/L68O7Vg==" saltValue="Ddycn769NdQvKP40VqyhPA==" spinCount="100000" sheet="1" objects="1" scenarios="1"/>
  <phoneticPr fontId="0" type="noConversion"/>
  <printOptions verticalCentered="1"/>
  <pageMargins left="0.81" right="0.4" top="0.5" bottom="0" header="0.33" footer="0.22"/>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43"/>
  <sheetViews>
    <sheetView showGridLines="0" showOutlineSymbols="0" topLeftCell="A3" zoomScale="90" zoomScaleNormal="90" workbookViewId="0">
      <selection activeCell="A2" sqref="A2"/>
    </sheetView>
  </sheetViews>
  <sheetFormatPr defaultColWidth="9" defaultRowHeight="13.2"/>
  <cols>
    <col min="1" max="1" width="5.5546875" style="34" customWidth="1"/>
    <col min="2" max="2" width="34.44140625" style="34" customWidth="1"/>
    <col min="3" max="3" width="13.77734375" style="34" customWidth="1"/>
    <col min="4" max="4" width="21.44140625" style="34" customWidth="1"/>
    <col min="5" max="5" width="11.44140625" style="34" customWidth="1"/>
    <col min="6" max="6" width="5.44140625" style="34" customWidth="1"/>
    <col min="7" max="7" width="0" style="34" hidden="1" customWidth="1"/>
    <col min="8" max="16384" width="9" style="43"/>
  </cols>
  <sheetData>
    <row r="1" spans="1:256">
      <c r="A1" s="335" t="s">
        <v>377</v>
      </c>
    </row>
    <row r="3" spans="1:256" ht="18.75" customHeight="1">
      <c r="A3" s="139" t="s">
        <v>38</v>
      </c>
      <c r="B3" s="140"/>
      <c r="C3" s="140"/>
      <c r="D3" s="140"/>
      <c r="E3" s="140"/>
      <c r="F3" s="140"/>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ht="10.5" customHeight="1">
      <c r="A4" s="137"/>
      <c r="B4" s="137"/>
      <c r="C4" s="137"/>
      <c r="D4" s="137"/>
      <c r="E4" s="137"/>
      <c r="F4" s="137"/>
    </row>
    <row r="5" spans="1:256" ht="13.8">
      <c r="A5" s="141" t="s">
        <v>243</v>
      </c>
      <c r="B5" s="142"/>
      <c r="C5" s="137"/>
      <c r="D5" s="137"/>
      <c r="E5" s="137"/>
      <c r="F5" s="137"/>
    </row>
    <row r="6" spans="1:256" ht="13.8">
      <c r="A6" s="143" t="s">
        <v>136</v>
      </c>
      <c r="B6" s="142"/>
      <c r="C6" s="137"/>
      <c r="D6" s="137"/>
      <c r="E6" s="137"/>
      <c r="F6" s="137"/>
    </row>
    <row r="7" spans="1:256" ht="13.8">
      <c r="A7" s="141" t="s">
        <v>244</v>
      </c>
      <c r="B7" s="142"/>
      <c r="C7" s="137"/>
      <c r="D7" s="137"/>
      <c r="E7" s="137"/>
      <c r="F7" s="137"/>
    </row>
    <row r="8" spans="1:256" ht="13.8">
      <c r="A8" s="141" t="s">
        <v>245</v>
      </c>
      <c r="B8" s="142"/>
      <c r="C8" s="137"/>
      <c r="D8" s="137"/>
      <c r="E8" s="137"/>
      <c r="F8" s="137"/>
    </row>
    <row r="9" spans="1:256" ht="13.8">
      <c r="A9" s="141" t="s">
        <v>246</v>
      </c>
      <c r="B9" s="142"/>
      <c r="C9" s="144"/>
      <c r="D9" s="144"/>
      <c r="E9" s="144"/>
      <c r="F9" s="144"/>
    </row>
    <row r="10" spans="1:256" ht="13.8" thickBot="1">
      <c r="A10" s="144"/>
      <c r="B10" s="142"/>
      <c r="C10" s="144"/>
      <c r="D10" s="144"/>
      <c r="E10" s="144"/>
      <c r="F10" s="144"/>
    </row>
    <row r="11" spans="1:256">
      <c r="A11" s="113" t="s">
        <v>39</v>
      </c>
      <c r="B11" s="468" t="s">
        <v>242</v>
      </c>
      <c r="C11" s="113" t="s">
        <v>39</v>
      </c>
      <c r="D11" s="468" t="s">
        <v>43</v>
      </c>
      <c r="E11" s="113" t="s">
        <v>40</v>
      </c>
      <c r="F11" s="113" t="s">
        <v>39</v>
      </c>
    </row>
    <row r="12" spans="1:256">
      <c r="A12" s="114" t="s">
        <v>41</v>
      </c>
      <c r="B12" s="469"/>
      <c r="C12" s="114" t="s">
        <v>42</v>
      </c>
      <c r="D12" s="469"/>
      <c r="E12" s="114" t="s">
        <v>44</v>
      </c>
      <c r="F12" s="114" t="s">
        <v>41</v>
      </c>
    </row>
    <row r="13" spans="1:256">
      <c r="A13" s="114" t="s">
        <v>45</v>
      </c>
      <c r="B13" s="469"/>
      <c r="C13" s="114" t="s">
        <v>46</v>
      </c>
      <c r="D13" s="469"/>
      <c r="E13" s="114" t="s">
        <v>47</v>
      </c>
      <c r="F13" s="114" t="s">
        <v>45</v>
      </c>
    </row>
    <row r="14" spans="1:256" ht="13.8" thickBot="1">
      <c r="A14" s="69"/>
      <c r="B14" s="69" t="s">
        <v>48</v>
      </c>
      <c r="C14" s="69" t="s">
        <v>49</v>
      </c>
      <c r="D14" s="69" t="s">
        <v>50</v>
      </c>
      <c r="E14" s="69" t="s">
        <v>51</v>
      </c>
      <c r="F14" s="69"/>
    </row>
    <row r="15" spans="1:256" ht="24.75" customHeight="1">
      <c r="A15" s="67">
        <v>1</v>
      </c>
      <c r="B15" s="413"/>
      <c r="C15" s="413"/>
      <c r="D15" s="410"/>
      <c r="E15" s="407" t="s">
        <v>52</v>
      </c>
      <c r="F15" s="67">
        <v>1</v>
      </c>
    </row>
    <row r="16" spans="1:256" ht="24.75" customHeight="1">
      <c r="A16" s="67">
        <v>2</v>
      </c>
      <c r="B16" s="414"/>
      <c r="C16" s="413"/>
      <c r="D16" s="410"/>
      <c r="E16" s="326"/>
      <c r="F16" s="67">
        <v>2</v>
      </c>
    </row>
    <row r="17" spans="1:6" ht="24.75" customHeight="1">
      <c r="A17" s="67">
        <v>3</v>
      </c>
      <c r="B17" s="413"/>
      <c r="C17" s="413"/>
      <c r="D17" s="410"/>
      <c r="E17" s="326"/>
      <c r="F17" s="67">
        <v>3</v>
      </c>
    </row>
    <row r="18" spans="1:6" ht="24.75" customHeight="1">
      <c r="A18" s="67">
        <v>4</v>
      </c>
      <c r="B18" s="413"/>
      <c r="C18" s="413"/>
      <c r="D18" s="410"/>
      <c r="E18" s="326"/>
      <c r="F18" s="67">
        <v>4</v>
      </c>
    </row>
    <row r="19" spans="1:6" ht="24.75" customHeight="1">
      <c r="A19" s="67">
        <v>5</v>
      </c>
      <c r="B19" s="413"/>
      <c r="C19" s="413"/>
      <c r="D19" s="410"/>
      <c r="E19" s="326"/>
      <c r="F19" s="67">
        <v>5</v>
      </c>
    </row>
    <row r="20" spans="1:6" ht="24.75" customHeight="1">
      <c r="A20" s="67">
        <v>6</v>
      </c>
      <c r="B20" s="413"/>
      <c r="C20" s="413"/>
      <c r="D20" s="410"/>
      <c r="E20" s="326"/>
      <c r="F20" s="67">
        <v>6</v>
      </c>
    </row>
    <row r="21" spans="1:6" ht="24.75" customHeight="1">
      <c r="A21" s="67">
        <v>7</v>
      </c>
      <c r="B21" s="413"/>
      <c r="C21" s="413"/>
      <c r="D21" s="410"/>
      <c r="E21" s="326"/>
      <c r="F21" s="67">
        <v>7</v>
      </c>
    </row>
    <row r="22" spans="1:6" ht="24.75" customHeight="1">
      <c r="A22" s="67">
        <v>8</v>
      </c>
      <c r="B22" s="413"/>
      <c r="C22" s="413"/>
      <c r="D22" s="410"/>
      <c r="E22" s="326"/>
      <c r="F22" s="67">
        <v>8</v>
      </c>
    </row>
    <row r="23" spans="1:6" ht="24.75" customHeight="1">
      <c r="A23" s="67">
        <v>9</v>
      </c>
      <c r="B23" s="413"/>
      <c r="C23" s="413"/>
      <c r="D23" s="410"/>
      <c r="E23" s="326"/>
      <c r="F23" s="67">
        <v>9</v>
      </c>
    </row>
    <row r="24" spans="1:6" ht="24.75" customHeight="1">
      <c r="A24" s="67">
        <v>10</v>
      </c>
      <c r="B24" s="413"/>
      <c r="C24" s="413"/>
      <c r="D24" s="410"/>
      <c r="E24" s="326"/>
      <c r="F24" s="67">
        <v>10</v>
      </c>
    </row>
    <row r="25" spans="1:6" ht="24.75" customHeight="1">
      <c r="A25" s="67">
        <v>11</v>
      </c>
      <c r="B25" s="413"/>
      <c r="C25" s="413"/>
      <c r="D25" s="410"/>
      <c r="E25" s="326"/>
      <c r="F25" s="67">
        <v>11</v>
      </c>
    </row>
    <row r="26" spans="1:6" ht="24.75" customHeight="1">
      <c r="A26" s="67">
        <v>12</v>
      </c>
      <c r="B26" s="413"/>
      <c r="C26" s="413"/>
      <c r="D26" s="410"/>
      <c r="E26" s="326"/>
      <c r="F26" s="67">
        <v>12</v>
      </c>
    </row>
    <row r="27" spans="1:6" ht="24.75" customHeight="1">
      <c r="A27" s="67">
        <v>13</v>
      </c>
      <c r="B27" s="413"/>
      <c r="C27" s="413"/>
      <c r="D27" s="410"/>
      <c r="E27" s="326"/>
      <c r="F27" s="67">
        <v>13</v>
      </c>
    </row>
    <row r="28" spans="1:6" ht="24.75" customHeight="1">
      <c r="A28" s="67">
        <v>14</v>
      </c>
      <c r="B28" s="413"/>
      <c r="C28" s="413"/>
      <c r="D28" s="410"/>
      <c r="E28" s="326"/>
      <c r="F28" s="67">
        <v>14</v>
      </c>
    </row>
    <row r="29" spans="1:6" ht="24.75" customHeight="1">
      <c r="A29" s="67">
        <v>15</v>
      </c>
      <c r="B29" s="413"/>
      <c r="C29" s="413"/>
      <c r="D29" s="410"/>
      <c r="E29" s="326"/>
      <c r="F29" s="67">
        <v>15</v>
      </c>
    </row>
    <row r="30" spans="1:6" ht="24.75" customHeight="1">
      <c r="A30" s="67">
        <v>16</v>
      </c>
      <c r="B30" s="413"/>
      <c r="C30" s="413"/>
      <c r="D30" s="410"/>
      <c r="E30" s="326"/>
      <c r="F30" s="67">
        <v>16</v>
      </c>
    </row>
    <row r="31" spans="1:6" ht="24.75" customHeight="1">
      <c r="A31" s="68">
        <v>17</v>
      </c>
      <c r="B31" s="415"/>
      <c r="C31" s="415"/>
      <c r="D31" s="411"/>
      <c r="E31" s="408"/>
      <c r="F31" s="68">
        <v>17</v>
      </c>
    </row>
    <row r="32" spans="1:6" ht="24.75" customHeight="1">
      <c r="A32" s="68">
        <v>18</v>
      </c>
      <c r="B32" s="415"/>
      <c r="C32" s="415"/>
      <c r="D32" s="411"/>
      <c r="E32" s="408"/>
      <c r="F32" s="68">
        <v>18</v>
      </c>
    </row>
    <row r="33" spans="1:6" ht="24.75" customHeight="1">
      <c r="A33" s="68">
        <v>19</v>
      </c>
      <c r="B33" s="415"/>
      <c r="C33" s="415"/>
      <c r="D33" s="411"/>
      <c r="E33" s="408"/>
      <c r="F33" s="68">
        <v>19</v>
      </c>
    </row>
    <row r="34" spans="1:6" ht="24.75" customHeight="1" thickBot="1">
      <c r="A34" s="69">
        <v>20</v>
      </c>
      <c r="B34" s="416"/>
      <c r="C34" s="416"/>
      <c r="D34" s="412"/>
      <c r="E34" s="409"/>
      <c r="F34" s="69">
        <v>20</v>
      </c>
    </row>
    <row r="35" spans="1:6">
      <c r="A35" s="145"/>
      <c r="B35" s="146"/>
      <c r="C35" s="146"/>
      <c r="D35" s="146"/>
      <c r="E35" s="146"/>
      <c r="F35" s="145"/>
    </row>
    <row r="36" spans="1:6">
      <c r="A36" s="145"/>
      <c r="B36" s="146"/>
      <c r="C36" s="146"/>
      <c r="D36" s="146"/>
      <c r="E36" s="146"/>
      <c r="F36" s="145"/>
    </row>
    <row r="37" spans="1:6">
      <c r="A37" s="145"/>
      <c r="B37" s="146"/>
      <c r="C37" s="146"/>
      <c r="D37" s="146"/>
      <c r="E37" s="146"/>
      <c r="F37" s="145"/>
    </row>
    <row r="38" spans="1:6" ht="17.399999999999999">
      <c r="A38" s="147" t="s">
        <v>187</v>
      </c>
      <c r="B38" s="140"/>
      <c r="C38" s="417"/>
      <c r="D38" s="140"/>
      <c r="E38" s="140"/>
      <c r="F38" s="140"/>
    </row>
    <row r="39" spans="1:6">
      <c r="A39" s="43"/>
      <c r="B39" s="43"/>
      <c r="C39" s="43"/>
      <c r="D39" s="43"/>
      <c r="E39" s="43"/>
      <c r="F39" s="43"/>
    </row>
    <row r="40" spans="1:6">
      <c r="A40" s="43"/>
      <c r="B40" s="43"/>
      <c r="C40" s="43"/>
      <c r="D40" s="43"/>
      <c r="E40" s="43"/>
      <c r="F40" s="43"/>
    </row>
    <row r="41" spans="1:6">
      <c r="A41" s="43"/>
      <c r="B41" s="43"/>
      <c r="C41" s="43"/>
      <c r="D41" s="43"/>
      <c r="E41" s="43"/>
      <c r="F41" s="43"/>
    </row>
    <row r="42" spans="1:6">
      <c r="A42" s="43"/>
      <c r="B42" s="43"/>
      <c r="C42" s="43"/>
      <c r="D42" s="43"/>
      <c r="E42" s="43"/>
      <c r="F42" s="43"/>
    </row>
    <row r="43" spans="1:6">
      <c r="A43" s="43"/>
      <c r="B43" s="66"/>
      <c r="C43" s="43"/>
      <c r="D43" s="43"/>
      <c r="E43" s="43"/>
      <c r="F43" s="43"/>
    </row>
  </sheetData>
  <sheetProtection algorithmName="SHA-512" hashValue="6dP+Pztt2CZrXk3ptckOGiS2LhU+uCW1DejXFKYPLZ2ekvL09MDN4NKTpRUNBahwbYQ/1MEjq3OSfCKitU8LJQ==" saltValue="iK/ihd6lYTNlRupSeN3Fkg==" spinCount="100000" sheet="1" objects="1" scenarios="1"/>
  <mergeCells count="2">
    <mergeCell ref="B11:B13"/>
    <mergeCell ref="D11:D13"/>
  </mergeCells>
  <phoneticPr fontId="0" type="noConversion"/>
  <printOptions verticalCentered="1"/>
  <pageMargins left="0.81" right="0.4" top="0.5" bottom="0" header="0.33" footer="0.22"/>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34"/>
  <sheetViews>
    <sheetView showGridLines="0" showOutlineSymbols="0" zoomScaleNormal="100" workbookViewId="0">
      <selection activeCell="B2" sqref="B2"/>
    </sheetView>
  </sheetViews>
  <sheetFormatPr defaultColWidth="9.44140625" defaultRowHeight="13.2"/>
  <cols>
    <col min="1" max="1" width="9" style="4" customWidth="1"/>
    <col min="2" max="2" width="5" style="54" customWidth="1"/>
    <col min="3" max="3" width="30.5546875" style="54" customWidth="1"/>
    <col min="4" max="8" width="16.44140625" style="54" customWidth="1"/>
    <col min="9" max="9" width="5" style="54" customWidth="1"/>
    <col min="10" max="16384" width="9.44140625" style="4"/>
  </cols>
  <sheetData>
    <row r="1" spans="1:9">
      <c r="B1" s="311" t="s">
        <v>373</v>
      </c>
      <c r="C1" s="53"/>
      <c r="D1" s="53"/>
      <c r="E1" s="53"/>
      <c r="F1" s="53"/>
      <c r="G1" s="53"/>
      <c r="H1" s="53"/>
    </row>
    <row r="2" spans="1:9">
      <c r="B2" s="5"/>
      <c r="C2" s="53"/>
      <c r="D2" s="53"/>
      <c r="E2" s="53"/>
      <c r="F2" s="53"/>
      <c r="G2" s="53"/>
      <c r="H2" s="53"/>
    </row>
    <row r="3" spans="1:9" ht="17.399999999999999">
      <c r="A3" s="154"/>
      <c r="B3" s="148" t="s">
        <v>378</v>
      </c>
      <c r="C3" s="234"/>
      <c r="D3" s="149"/>
      <c r="E3" s="149"/>
      <c r="F3" s="304"/>
      <c r="G3" s="304"/>
      <c r="H3" s="304"/>
      <c r="I3" s="305"/>
    </row>
    <row r="4" spans="1:9">
      <c r="A4" s="154"/>
      <c r="B4" s="150"/>
      <c r="C4" s="150"/>
      <c r="D4" s="150"/>
      <c r="E4" s="150"/>
      <c r="F4" s="150"/>
      <c r="G4" s="150"/>
      <c r="H4" s="150"/>
    </row>
    <row r="5" spans="1:9" ht="15.6">
      <c r="A5" s="154"/>
      <c r="B5" s="150"/>
      <c r="C5" s="235" t="s">
        <v>279</v>
      </c>
      <c r="D5" s="150"/>
      <c r="E5" s="150"/>
      <c r="F5" s="150"/>
      <c r="G5" s="150"/>
      <c r="H5" s="150"/>
    </row>
    <row r="6" spans="1:9" ht="13.8">
      <c r="A6" s="154"/>
      <c r="B6" s="150"/>
      <c r="C6" s="151" t="s">
        <v>248</v>
      </c>
      <c r="D6" s="150"/>
      <c r="E6" s="150"/>
      <c r="F6" s="150"/>
      <c r="G6" s="150"/>
      <c r="H6" s="150"/>
    </row>
    <row r="7" spans="1:9" ht="13.8">
      <c r="A7" s="154"/>
      <c r="B7" s="150"/>
      <c r="C7" s="151" t="s">
        <v>247</v>
      </c>
      <c r="D7" s="150"/>
      <c r="E7" s="150"/>
      <c r="F7" s="150"/>
      <c r="G7" s="150"/>
      <c r="H7" s="150"/>
    </row>
    <row r="8" spans="1:9" ht="13.8">
      <c r="A8" s="154"/>
      <c r="B8" s="150"/>
      <c r="C8" s="151"/>
      <c r="D8" s="150"/>
      <c r="E8" s="150"/>
      <c r="F8" s="150"/>
      <c r="G8" s="150"/>
      <c r="H8" s="150"/>
    </row>
    <row r="9" spans="1:9">
      <c r="A9" s="154"/>
      <c r="B9" s="150"/>
      <c r="C9" s="185" t="s">
        <v>207</v>
      </c>
      <c r="D9" s="186"/>
      <c r="E9" s="186"/>
      <c r="F9" s="186"/>
      <c r="G9" s="316" t="s">
        <v>208</v>
      </c>
      <c r="H9" s="316" t="s">
        <v>209</v>
      </c>
    </row>
    <row r="10" spans="1:9" ht="12" customHeight="1">
      <c r="A10" s="154"/>
      <c r="B10" s="150"/>
      <c r="C10" s="151"/>
      <c r="D10" s="150"/>
      <c r="E10" s="150"/>
      <c r="F10" s="150"/>
      <c r="G10" s="150"/>
      <c r="H10" s="150"/>
    </row>
    <row r="11" spans="1:9" ht="5.55" customHeight="1" thickBot="1">
      <c r="A11" s="154"/>
      <c r="B11" s="150"/>
      <c r="C11" s="150"/>
      <c r="D11" s="150"/>
      <c r="E11" s="150"/>
      <c r="F11" s="150"/>
      <c r="G11" s="150"/>
      <c r="H11" s="150"/>
    </row>
    <row r="12" spans="1:9" ht="17.25" customHeight="1">
      <c r="A12" s="154"/>
      <c r="B12" s="55" t="s">
        <v>41</v>
      </c>
      <c r="C12" s="55" t="s">
        <v>188</v>
      </c>
      <c r="D12" s="55" t="s">
        <v>53</v>
      </c>
      <c r="E12" s="55" t="s">
        <v>54</v>
      </c>
      <c r="F12" s="55" t="s">
        <v>55</v>
      </c>
      <c r="G12" s="55" t="s">
        <v>56</v>
      </c>
      <c r="H12" s="55" t="s">
        <v>280</v>
      </c>
      <c r="I12" s="55" t="s">
        <v>41</v>
      </c>
    </row>
    <row r="13" spans="1:9" ht="16.5" customHeight="1" thickBot="1">
      <c r="A13" s="154"/>
      <c r="B13" s="56" t="s">
        <v>45</v>
      </c>
      <c r="C13" s="56" t="s">
        <v>48</v>
      </c>
      <c r="D13" s="56" t="s">
        <v>49</v>
      </c>
      <c r="E13" s="56" t="s">
        <v>50</v>
      </c>
      <c r="F13" s="56" t="s">
        <v>51</v>
      </c>
      <c r="G13" s="56" t="s">
        <v>57</v>
      </c>
      <c r="H13" s="56" t="s">
        <v>58</v>
      </c>
      <c r="I13" s="56" t="s">
        <v>45</v>
      </c>
    </row>
    <row r="14" spans="1:9" ht="26.1" customHeight="1">
      <c r="A14" s="154"/>
      <c r="B14" s="57">
        <v>1</v>
      </c>
      <c r="C14" s="58" t="s">
        <v>132</v>
      </c>
      <c r="D14" s="312">
        <v>0</v>
      </c>
      <c r="E14" s="312">
        <v>0</v>
      </c>
      <c r="F14" s="312">
        <v>0</v>
      </c>
      <c r="G14" s="312">
        <v>0</v>
      </c>
      <c r="H14" s="307">
        <f>SUM(D14:G14)</f>
        <v>0</v>
      </c>
      <c r="I14" s="57">
        <v>1</v>
      </c>
    </row>
    <row r="15" spans="1:9" ht="26.1" customHeight="1">
      <c r="A15" s="154"/>
      <c r="B15" s="57">
        <v>2</v>
      </c>
      <c r="C15" s="59" t="s">
        <v>126</v>
      </c>
      <c r="D15" s="313"/>
      <c r="E15" s="313"/>
      <c r="F15" s="313"/>
      <c r="G15" s="313"/>
      <c r="H15" s="308">
        <f>SUM(D15:G15)</f>
        <v>0</v>
      </c>
      <c r="I15" s="57">
        <v>2</v>
      </c>
    </row>
    <row r="16" spans="1:9" ht="26.1" customHeight="1" thickBot="1">
      <c r="A16" s="154"/>
      <c r="B16" s="57">
        <v>3</v>
      </c>
      <c r="C16" s="59" t="s">
        <v>127</v>
      </c>
      <c r="D16" s="314"/>
      <c r="E16" s="314"/>
      <c r="F16" s="314"/>
      <c r="G16" s="314"/>
      <c r="H16" s="309">
        <f>SUM(D16:G16)</f>
        <v>0</v>
      </c>
      <c r="I16" s="57">
        <v>3</v>
      </c>
    </row>
    <row r="17" spans="1:9" ht="30.75" customHeight="1">
      <c r="A17" s="154"/>
      <c r="B17" s="57">
        <v>4</v>
      </c>
      <c r="C17" s="59" t="s">
        <v>128</v>
      </c>
      <c r="D17" s="306">
        <f>IF((D14-D15-D16)&lt;0,0,D14-D15-D16)</f>
        <v>0</v>
      </c>
      <c r="E17" s="306">
        <f>IF((E14-E15-E16)&lt;0,0,E14-E15-E16)</f>
        <v>0</v>
      </c>
      <c r="F17" s="306">
        <f>IF((F14-F15-F16)&lt;0,0,F14-F15-F16)</f>
        <v>0</v>
      </c>
      <c r="G17" s="306">
        <f>IF((G14-G15-G16)&lt;0,0,G14-G15-G16)</f>
        <v>0</v>
      </c>
      <c r="H17" s="307">
        <f>SUM(D17:G17)</f>
        <v>0</v>
      </c>
      <c r="I17" s="57">
        <v>4</v>
      </c>
    </row>
    <row r="18" spans="1:9" ht="37.5" customHeight="1" thickBot="1">
      <c r="A18" s="236" t="s">
        <v>176</v>
      </c>
      <c r="B18" s="57">
        <v>5</v>
      </c>
      <c r="C18" s="59" t="s">
        <v>189</v>
      </c>
      <c r="D18" s="60" t="s">
        <v>174</v>
      </c>
      <c r="E18" s="60" t="s">
        <v>174</v>
      </c>
      <c r="F18" s="60" t="s">
        <v>174</v>
      </c>
      <c r="G18" s="60" t="s">
        <v>174</v>
      </c>
      <c r="H18" s="60" t="s">
        <v>174</v>
      </c>
      <c r="I18" s="57">
        <v>5</v>
      </c>
    </row>
    <row r="19" spans="1:9" ht="26.1" customHeight="1">
      <c r="A19" s="154"/>
      <c r="B19" s="57">
        <v>6</v>
      </c>
      <c r="C19" s="59" t="s">
        <v>129</v>
      </c>
      <c r="D19" s="306">
        <f>IF(D17*0.005&lt;0,0,D17*0.005)</f>
        <v>0</v>
      </c>
      <c r="E19" s="306">
        <f t="shared" ref="E19:G19" si="0">IF(E17*0.005&lt;0,0,E17*0.005)</f>
        <v>0</v>
      </c>
      <c r="F19" s="306">
        <f t="shared" si="0"/>
        <v>0</v>
      </c>
      <c r="G19" s="306">
        <f t="shared" si="0"/>
        <v>0</v>
      </c>
      <c r="H19" s="307">
        <f t="shared" ref="H19:H24" si="1">SUM(D19:G19)</f>
        <v>0</v>
      </c>
      <c r="I19" s="57">
        <v>6</v>
      </c>
    </row>
    <row r="20" spans="1:9" ht="26.1" customHeight="1" thickBot="1">
      <c r="A20" s="154"/>
      <c r="B20" s="57">
        <v>7</v>
      </c>
      <c r="C20" s="59" t="s">
        <v>130</v>
      </c>
      <c r="D20" s="314"/>
      <c r="E20" s="314"/>
      <c r="F20" s="314"/>
      <c r="G20" s="314"/>
      <c r="H20" s="309">
        <f t="shared" si="1"/>
        <v>0</v>
      </c>
      <c r="I20" s="57">
        <v>7</v>
      </c>
    </row>
    <row r="21" spans="1:9" ht="26.1" customHeight="1">
      <c r="A21" s="154"/>
      <c r="B21" s="57">
        <v>8</v>
      </c>
      <c r="C21" s="59" t="s">
        <v>131</v>
      </c>
      <c r="D21" s="306">
        <f>D19+D20</f>
        <v>0</v>
      </c>
      <c r="E21" s="306">
        <f t="shared" ref="E21:G21" si="2">E19+E20</f>
        <v>0</v>
      </c>
      <c r="F21" s="306">
        <f t="shared" si="2"/>
        <v>0</v>
      </c>
      <c r="G21" s="306">
        <f t="shared" si="2"/>
        <v>0</v>
      </c>
      <c r="H21" s="307">
        <f t="shared" si="1"/>
        <v>0</v>
      </c>
      <c r="I21" s="57">
        <v>8</v>
      </c>
    </row>
    <row r="22" spans="1:9" ht="26.1" customHeight="1">
      <c r="A22" s="154"/>
      <c r="B22" s="57">
        <v>9</v>
      </c>
      <c r="C22" s="59" t="s">
        <v>190</v>
      </c>
      <c r="D22" s="313"/>
      <c r="E22" s="313"/>
      <c r="F22" s="313"/>
      <c r="G22" s="313"/>
      <c r="H22" s="308">
        <f t="shared" si="1"/>
        <v>0</v>
      </c>
      <c r="I22" s="57">
        <v>9</v>
      </c>
    </row>
    <row r="23" spans="1:9" ht="26.1" customHeight="1" thickBot="1">
      <c r="A23" s="154"/>
      <c r="B23" s="57">
        <v>10</v>
      </c>
      <c r="C23" s="59" t="s">
        <v>191</v>
      </c>
      <c r="D23" s="314"/>
      <c r="E23" s="314"/>
      <c r="F23" s="314"/>
      <c r="G23" s="314"/>
      <c r="H23" s="309">
        <f t="shared" si="1"/>
        <v>0</v>
      </c>
      <c r="I23" s="57">
        <v>10</v>
      </c>
    </row>
    <row r="24" spans="1:9" ht="36.75" customHeight="1" thickBot="1">
      <c r="A24" s="154"/>
      <c r="B24" s="56">
        <v>11</v>
      </c>
      <c r="C24" s="237" t="s">
        <v>341</v>
      </c>
      <c r="D24" s="315">
        <f>D21+D22+D23</f>
        <v>0</v>
      </c>
      <c r="E24" s="315">
        <f t="shared" ref="E24:G24" si="3">E21+E22+E23</f>
        <v>0</v>
      </c>
      <c r="F24" s="315">
        <f t="shared" si="3"/>
        <v>0</v>
      </c>
      <c r="G24" s="315">
        <f t="shared" si="3"/>
        <v>0</v>
      </c>
      <c r="H24" s="310">
        <f t="shared" si="1"/>
        <v>0</v>
      </c>
      <c r="I24" s="56">
        <v>11</v>
      </c>
    </row>
    <row r="25" spans="1:9">
      <c r="A25" s="154"/>
      <c r="B25" s="150"/>
      <c r="C25" s="152"/>
      <c r="D25" s="152"/>
      <c r="E25" s="152"/>
      <c r="F25" s="152"/>
      <c r="G25" s="152"/>
      <c r="H25" s="152"/>
      <c r="I25" s="61"/>
    </row>
    <row r="26" spans="1:9" ht="6" customHeight="1">
      <c r="A26" s="154"/>
      <c r="B26" s="150"/>
      <c r="C26" s="150" t="s">
        <v>175</v>
      </c>
      <c r="D26" s="150"/>
      <c r="E26" s="150"/>
      <c r="F26" s="150"/>
      <c r="G26" s="150"/>
      <c r="H26" s="150"/>
    </row>
    <row r="27" spans="1:9">
      <c r="A27" s="154"/>
      <c r="B27" s="150"/>
      <c r="C27" s="185" t="s">
        <v>287</v>
      </c>
      <c r="D27" s="150"/>
      <c r="E27" s="150"/>
      <c r="F27" s="150"/>
      <c r="G27" s="150"/>
      <c r="H27" s="150"/>
    </row>
    <row r="28" spans="1:9" ht="12.75" customHeight="1">
      <c r="A28" s="154"/>
      <c r="B28" s="150"/>
      <c r="C28" s="153" t="s">
        <v>249</v>
      </c>
      <c r="D28" s="150"/>
      <c r="E28" s="150"/>
      <c r="F28" s="150"/>
      <c r="G28" s="150"/>
      <c r="H28" s="150"/>
    </row>
    <row r="29" spans="1:9">
      <c r="A29" s="154"/>
      <c r="B29" s="150"/>
      <c r="C29" s="150"/>
      <c r="D29" s="153"/>
      <c r="E29" s="153"/>
      <c r="F29" s="153"/>
      <c r="G29" s="153"/>
      <c r="H29" s="150"/>
    </row>
    <row r="30" spans="1:9" ht="13.8">
      <c r="A30" s="154"/>
      <c r="B30" s="150"/>
      <c r="C30" s="151" t="s">
        <v>250</v>
      </c>
      <c r="D30" s="153"/>
      <c r="E30" s="153"/>
      <c r="F30" s="153"/>
      <c r="G30" s="153"/>
      <c r="H30" s="150"/>
    </row>
    <row r="31" spans="1:9" ht="13.8">
      <c r="A31" s="154"/>
      <c r="B31" s="150"/>
      <c r="C31" s="151" t="s">
        <v>295</v>
      </c>
      <c r="D31" s="150"/>
      <c r="E31" s="150"/>
      <c r="F31" s="150"/>
      <c r="G31" s="150"/>
      <c r="H31" s="150"/>
    </row>
    <row r="32" spans="1:9">
      <c r="A32" s="154"/>
      <c r="B32" s="150"/>
      <c r="C32" s="150"/>
      <c r="D32" s="150"/>
      <c r="E32" s="150"/>
      <c r="F32" s="150"/>
      <c r="G32" s="150"/>
      <c r="H32" s="150"/>
    </row>
    <row r="33" spans="1:9">
      <c r="A33" s="154"/>
      <c r="B33" s="153"/>
      <c r="C33" s="4"/>
      <c r="D33" s="153"/>
      <c r="E33" s="153"/>
      <c r="F33" s="153"/>
      <c r="G33" s="4"/>
      <c r="H33" s="4"/>
      <c r="I33" s="62"/>
    </row>
    <row r="34" spans="1:9">
      <c r="B34" s="62"/>
      <c r="C34" s="63"/>
      <c r="D34" s="62"/>
      <c r="E34" s="62"/>
      <c r="F34" s="62"/>
      <c r="G34" s="62"/>
      <c r="H34" s="62"/>
      <c r="I34" s="62"/>
    </row>
  </sheetData>
  <sheetProtection algorithmName="SHA-512" hashValue="F4BiuuK10Pd62nbllRtgv6HTVBYVBbxQbRh7xcymUdc6LuuOwh3xuZEWQnWQ0bYqIseSJWAhBalbnq+5SAboKA==" saltValue="eJqjheP8L+eSdYj24H3g9w==" spinCount="100000" sheet="1" objects="1" scenarios="1"/>
  <phoneticPr fontId="0" type="noConversion"/>
  <printOptions horizontalCentered="1" verticalCentered="1"/>
  <pageMargins left="0.81" right="0.4" top="0.5" bottom="0" header="0.33" footer="0.22"/>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sheetPr>
  <dimension ref="A1:G45"/>
  <sheetViews>
    <sheetView showGridLines="0" showOutlineSymbols="0" zoomScale="90" zoomScaleNormal="90" workbookViewId="0">
      <selection activeCell="A2" sqref="A2"/>
    </sheetView>
  </sheetViews>
  <sheetFormatPr defaultColWidth="9.44140625" defaultRowHeight="13.2"/>
  <cols>
    <col min="1" max="1" width="5" style="34" customWidth="1"/>
    <col min="2" max="2" width="8.44140625" style="34" customWidth="1"/>
    <col min="3" max="3" width="16.44140625" style="34" customWidth="1"/>
    <col min="4" max="4" width="26.5546875" style="34" customWidth="1"/>
    <col min="5" max="6" width="16.44140625" style="34" customWidth="1"/>
    <col min="7" max="7" width="5" style="34" customWidth="1"/>
    <col min="8" max="16384" width="9.44140625" style="34"/>
  </cols>
  <sheetData>
    <row r="1" spans="1:7">
      <c r="A1" s="317" t="s">
        <v>379</v>
      </c>
    </row>
    <row r="2" spans="1:7" ht="10.5" customHeight="1">
      <c r="A2" s="70"/>
    </row>
    <row r="3" spans="1:7" ht="10.5" customHeight="1">
      <c r="A3" s="70"/>
    </row>
    <row r="4" spans="1:7" ht="17.399999999999999">
      <c r="A4" s="238" t="s">
        <v>60</v>
      </c>
      <c r="B4" s="239"/>
      <c r="C4" s="239"/>
      <c r="D4" s="239"/>
      <c r="E4" s="239"/>
      <c r="F4" s="239"/>
      <c r="G4" s="239"/>
    </row>
    <row r="5" spans="1:7" ht="11.25" customHeight="1">
      <c r="A5" s="240"/>
    </row>
    <row r="6" spans="1:7">
      <c r="A6" s="241" t="s">
        <v>281</v>
      </c>
    </row>
    <row r="7" spans="1:7" ht="12.75" customHeight="1" thickBot="1">
      <c r="A7" s="240"/>
    </row>
    <row r="8" spans="1:7" ht="15.75" customHeight="1">
      <c r="A8" s="242" t="s">
        <v>41</v>
      </c>
      <c r="B8" s="243" t="s">
        <v>192</v>
      </c>
      <c r="C8" s="244"/>
      <c r="D8" s="245"/>
      <c r="E8" s="242" t="s">
        <v>72</v>
      </c>
      <c r="F8" s="242" t="s">
        <v>61</v>
      </c>
      <c r="G8" s="242" t="s">
        <v>41</v>
      </c>
    </row>
    <row r="9" spans="1:7" ht="15" customHeight="1">
      <c r="A9" s="246" t="s">
        <v>45</v>
      </c>
      <c r="B9" s="247" t="s">
        <v>62</v>
      </c>
      <c r="C9" s="239"/>
      <c r="D9" s="248"/>
      <c r="E9" s="246" t="s">
        <v>117</v>
      </c>
      <c r="F9" s="246" t="s">
        <v>63</v>
      </c>
      <c r="G9" s="246" t="s">
        <v>45</v>
      </c>
    </row>
    <row r="10" spans="1:7" ht="13.8" thickBot="1">
      <c r="A10" s="249"/>
      <c r="B10" s="250" t="s">
        <v>48</v>
      </c>
      <c r="C10" s="251"/>
      <c r="D10" s="252"/>
      <c r="E10" s="249" t="s">
        <v>49</v>
      </c>
      <c r="F10" s="249" t="s">
        <v>50</v>
      </c>
      <c r="G10" s="249"/>
    </row>
    <row r="11" spans="1:7" ht="25.35" customHeight="1">
      <c r="A11" s="67">
        <v>1</v>
      </c>
      <c r="B11" s="479"/>
      <c r="C11" s="480"/>
      <c r="D11" s="481"/>
      <c r="E11" s="321"/>
      <c r="F11" s="322" t="s">
        <v>59</v>
      </c>
      <c r="G11" s="67">
        <v>1</v>
      </c>
    </row>
    <row r="12" spans="1:7" ht="25.35" customHeight="1">
      <c r="A12" s="67">
        <v>2</v>
      </c>
      <c r="B12" s="482"/>
      <c r="C12" s="483"/>
      <c r="D12" s="484"/>
      <c r="E12" s="321"/>
      <c r="F12" s="323"/>
      <c r="G12" s="67">
        <v>2</v>
      </c>
    </row>
    <row r="13" spans="1:7" ht="25.35" customHeight="1">
      <c r="A13" s="67">
        <v>3</v>
      </c>
      <c r="B13" s="482"/>
      <c r="C13" s="483"/>
      <c r="D13" s="484"/>
      <c r="E13" s="321"/>
      <c r="F13" s="323"/>
      <c r="G13" s="67">
        <v>3</v>
      </c>
    </row>
    <row r="14" spans="1:7" ht="25.35" customHeight="1">
      <c r="A14" s="67">
        <v>4</v>
      </c>
      <c r="B14" s="482"/>
      <c r="C14" s="483"/>
      <c r="D14" s="484"/>
      <c r="E14" s="321"/>
      <c r="F14" s="323"/>
      <c r="G14" s="67">
        <v>4</v>
      </c>
    </row>
    <row r="15" spans="1:7" ht="25.35" customHeight="1">
      <c r="A15" s="67">
        <v>5</v>
      </c>
      <c r="B15" s="482"/>
      <c r="C15" s="483"/>
      <c r="D15" s="484"/>
      <c r="E15" s="321"/>
      <c r="F15" s="323"/>
      <c r="G15" s="67">
        <v>5</v>
      </c>
    </row>
    <row r="16" spans="1:7" ht="25.35" customHeight="1">
      <c r="A16" s="67">
        <v>6</v>
      </c>
      <c r="B16" s="482"/>
      <c r="C16" s="483"/>
      <c r="D16" s="484"/>
      <c r="E16" s="321"/>
      <c r="F16" s="323"/>
      <c r="G16" s="67">
        <v>6</v>
      </c>
    </row>
    <row r="17" spans="1:7" ht="25.35" customHeight="1" thickBot="1">
      <c r="A17" s="67">
        <v>7</v>
      </c>
      <c r="B17" s="476" t="s">
        <v>299</v>
      </c>
      <c r="C17" s="477"/>
      <c r="D17" s="478"/>
      <c r="E17" s="324"/>
      <c r="F17" s="325"/>
      <c r="G17" s="67">
        <v>7</v>
      </c>
    </row>
    <row r="18" spans="1:7" ht="25.35" customHeight="1" thickBot="1">
      <c r="A18" s="71">
        <v>8</v>
      </c>
      <c r="B18" s="473" t="s">
        <v>64</v>
      </c>
      <c r="C18" s="474"/>
      <c r="D18" s="475"/>
      <c r="E18" s="318">
        <f>SUM(E11:E17)</f>
        <v>0</v>
      </c>
      <c r="F18" s="319">
        <f>SUM(F11:F17)</f>
        <v>0</v>
      </c>
      <c r="G18" s="71">
        <v>8</v>
      </c>
    </row>
    <row r="19" spans="1:7" ht="26.25" customHeight="1">
      <c r="A19" s="240"/>
    </row>
    <row r="20" spans="1:7" ht="16.5" customHeight="1">
      <c r="A20" s="238" t="s">
        <v>65</v>
      </c>
      <c r="B20" s="239"/>
      <c r="C20" s="253"/>
      <c r="D20" s="239"/>
      <c r="E20" s="239"/>
      <c r="F20" s="239"/>
      <c r="G20" s="239"/>
    </row>
    <row r="21" spans="1:7" ht="15.75" customHeight="1">
      <c r="A21" s="240"/>
    </row>
    <row r="22" spans="1:7" ht="13.8">
      <c r="A22" s="91" t="s">
        <v>264</v>
      </c>
      <c r="B22" s="142"/>
    </row>
    <row r="23" spans="1:7">
      <c r="A23" s="91" t="s">
        <v>251</v>
      </c>
      <c r="B23" s="142"/>
    </row>
    <row r="24" spans="1:7">
      <c r="A24" s="91" t="s">
        <v>226</v>
      </c>
      <c r="B24" s="142"/>
    </row>
    <row r="25" spans="1:7">
      <c r="A25" s="187" t="s">
        <v>269</v>
      </c>
      <c r="B25" s="142"/>
    </row>
    <row r="26" spans="1:7" ht="6" customHeight="1" thickBot="1">
      <c r="A26" s="240"/>
    </row>
    <row r="27" spans="1:7" ht="15" customHeight="1">
      <c r="A27" s="242" t="s">
        <v>41</v>
      </c>
      <c r="B27" s="242" t="s">
        <v>66</v>
      </c>
      <c r="C27" s="471" t="s">
        <v>193</v>
      </c>
      <c r="D27" s="242" t="s">
        <v>67</v>
      </c>
      <c r="E27" s="242" t="s">
        <v>72</v>
      </c>
      <c r="F27" s="242" t="s">
        <v>61</v>
      </c>
      <c r="G27" s="242" t="s">
        <v>41</v>
      </c>
    </row>
    <row r="28" spans="1:7" ht="14.25" customHeight="1">
      <c r="A28" s="246" t="s">
        <v>45</v>
      </c>
      <c r="B28" s="246" t="s">
        <v>45</v>
      </c>
      <c r="C28" s="472"/>
      <c r="D28" s="246" t="s">
        <v>68</v>
      </c>
      <c r="E28" s="246" t="s">
        <v>117</v>
      </c>
      <c r="F28" s="246" t="s">
        <v>69</v>
      </c>
      <c r="G28" s="246" t="s">
        <v>45</v>
      </c>
    </row>
    <row r="29" spans="1:7" ht="15" customHeight="1" thickBot="1">
      <c r="A29" s="249"/>
      <c r="B29" s="249" t="s">
        <v>48</v>
      </c>
      <c r="C29" s="249" t="s">
        <v>49</v>
      </c>
      <c r="D29" s="249" t="s">
        <v>50</v>
      </c>
      <c r="E29" s="249" t="s">
        <v>51</v>
      </c>
      <c r="F29" s="249" t="s">
        <v>57</v>
      </c>
      <c r="G29" s="249"/>
    </row>
    <row r="30" spans="1:7" ht="26.1" customHeight="1">
      <c r="A30" s="67">
        <v>9</v>
      </c>
      <c r="B30" s="326"/>
      <c r="C30" s="326"/>
      <c r="D30" s="418"/>
      <c r="E30" s="328"/>
      <c r="F30" s="329" t="s">
        <v>59</v>
      </c>
      <c r="G30" s="67">
        <v>9</v>
      </c>
    </row>
    <row r="31" spans="1:7" ht="26.1" customHeight="1">
      <c r="A31" s="67">
        <v>10</v>
      </c>
      <c r="B31" s="326"/>
      <c r="C31" s="326"/>
      <c r="D31" s="418"/>
      <c r="E31" s="328"/>
      <c r="F31" s="330"/>
      <c r="G31" s="67">
        <v>10</v>
      </c>
    </row>
    <row r="32" spans="1:7" ht="26.1" customHeight="1">
      <c r="A32" s="67">
        <v>11</v>
      </c>
      <c r="B32" s="326"/>
      <c r="C32" s="326"/>
      <c r="D32" s="418"/>
      <c r="E32" s="328"/>
      <c r="F32" s="330"/>
      <c r="G32" s="67">
        <v>11</v>
      </c>
    </row>
    <row r="33" spans="1:7" ht="26.1" customHeight="1">
      <c r="A33" s="67">
        <v>12</v>
      </c>
      <c r="B33" s="326"/>
      <c r="C33" s="326"/>
      <c r="D33" s="418"/>
      <c r="E33" s="328"/>
      <c r="F33" s="330"/>
      <c r="G33" s="67">
        <v>12</v>
      </c>
    </row>
    <row r="34" spans="1:7" ht="26.1" customHeight="1">
      <c r="A34" s="67">
        <v>13</v>
      </c>
      <c r="B34" s="326"/>
      <c r="C34" s="326"/>
      <c r="D34" s="418"/>
      <c r="E34" s="328"/>
      <c r="F34" s="330"/>
      <c r="G34" s="67">
        <v>13</v>
      </c>
    </row>
    <row r="35" spans="1:7" ht="26.1" customHeight="1">
      <c r="A35" s="67">
        <v>14</v>
      </c>
      <c r="B35" s="326"/>
      <c r="C35" s="326"/>
      <c r="D35" s="418"/>
      <c r="E35" s="328"/>
      <c r="F35" s="330"/>
      <c r="G35" s="67">
        <v>14</v>
      </c>
    </row>
    <row r="36" spans="1:7" ht="26.1" customHeight="1" thickBot="1">
      <c r="A36" s="67">
        <v>15</v>
      </c>
      <c r="B36" s="326" t="s">
        <v>299</v>
      </c>
      <c r="C36" s="326"/>
      <c r="D36" s="327"/>
      <c r="E36" s="331"/>
      <c r="F36" s="332"/>
      <c r="G36" s="67">
        <v>15</v>
      </c>
    </row>
    <row r="37" spans="1:7" ht="26.1" customHeight="1" thickBot="1">
      <c r="A37" s="71">
        <v>16</v>
      </c>
      <c r="B37" s="473" t="s">
        <v>64</v>
      </c>
      <c r="C37" s="474"/>
      <c r="D37" s="475"/>
      <c r="E37" s="320">
        <f>SUM(E30:E36)</f>
        <v>0</v>
      </c>
      <c r="F37" s="319">
        <f>SUM(F30:F36)</f>
        <v>0</v>
      </c>
      <c r="G37" s="71">
        <v>16</v>
      </c>
    </row>
    <row r="38" spans="1:7">
      <c r="D38" s="254"/>
    </row>
    <row r="39" spans="1:7">
      <c r="D39" s="254"/>
    </row>
    <row r="40" spans="1:7" ht="17.399999999999999">
      <c r="A40" s="470" t="s">
        <v>194</v>
      </c>
      <c r="B40" s="470"/>
      <c r="C40" s="470"/>
      <c r="D40" s="470"/>
      <c r="E40" s="470"/>
      <c r="F40" s="470"/>
      <c r="G40" s="470"/>
    </row>
    <row r="45" spans="1:7">
      <c r="B45" s="66"/>
    </row>
  </sheetData>
  <sheetProtection algorithmName="SHA-512" hashValue="Cgw82szRBHO5Pnj0Gl0aFYSdAsO3HeeqOziZk19UGp5nuJ9zWxBBhvNaqQx8QRXspZ6pWULXGn+t9gK9gPpA9A==" saltValue="n9V8w97wkMcfduINr+zCZg==" spinCount="100000" sheet="1" objects="1" scenarios="1"/>
  <mergeCells count="11">
    <mergeCell ref="A40:G40"/>
    <mergeCell ref="C27:C28"/>
    <mergeCell ref="B37:D37"/>
    <mergeCell ref="B17:D17"/>
    <mergeCell ref="B11:D11"/>
    <mergeCell ref="B12:D12"/>
    <mergeCell ref="B13:D13"/>
    <mergeCell ref="B14:D14"/>
    <mergeCell ref="B15:D15"/>
    <mergeCell ref="B16:D16"/>
    <mergeCell ref="B18:D18"/>
  </mergeCells>
  <phoneticPr fontId="0" type="noConversion"/>
  <printOptions horizontalCentered="1" verticalCentered="1"/>
  <pageMargins left="0.81" right="0.4" top="0.5" bottom="0" header="0.33" footer="0.22"/>
  <pageSetup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G42"/>
  <sheetViews>
    <sheetView showGridLines="0" showOutlineSymbols="0" view="pageBreakPreview" zoomScale="60" zoomScaleNormal="90" workbookViewId="0">
      <selection activeCell="A2" sqref="A2"/>
    </sheetView>
  </sheetViews>
  <sheetFormatPr defaultColWidth="9.44140625" defaultRowHeight="13.2"/>
  <cols>
    <col min="1" max="1" width="5" style="72" customWidth="1"/>
    <col min="2" max="2" width="8.44140625" style="72" customWidth="1"/>
    <col min="3" max="3" width="17.44140625" style="72" customWidth="1"/>
    <col min="4" max="4" width="27.44140625" style="72" customWidth="1"/>
    <col min="5" max="6" width="15.5546875" style="72" customWidth="1"/>
    <col min="7" max="7" width="5.5546875" style="72" customWidth="1"/>
    <col min="8" max="16384" width="9.44140625" style="34"/>
  </cols>
  <sheetData>
    <row r="1" spans="1:7">
      <c r="A1" s="335" t="s">
        <v>380</v>
      </c>
    </row>
    <row r="2" spans="1:7" ht="7.5" customHeight="1">
      <c r="A2" s="73"/>
    </row>
    <row r="3" spans="1:7" ht="17.399999999999999">
      <c r="A3" s="155" t="s">
        <v>70</v>
      </c>
      <c r="B3" s="255"/>
      <c r="C3" s="156"/>
      <c r="D3" s="156"/>
      <c r="E3" s="156"/>
      <c r="F3" s="156"/>
      <c r="G3" s="156"/>
    </row>
    <row r="4" spans="1:7" ht="15" customHeight="1">
      <c r="A4" s="155" t="s">
        <v>210</v>
      </c>
      <c r="B4" s="156"/>
      <c r="C4" s="156"/>
      <c r="D4" s="156"/>
      <c r="E4" s="156"/>
      <c r="F4" s="156"/>
      <c r="G4" s="156"/>
    </row>
    <row r="5" spans="1:7" ht="12" customHeight="1">
      <c r="A5" s="155"/>
      <c r="B5" s="156"/>
      <c r="C5" s="156"/>
      <c r="D5" s="156"/>
      <c r="E5" s="156"/>
      <c r="F5" s="156"/>
      <c r="G5" s="156"/>
    </row>
    <row r="6" spans="1:7">
      <c r="A6" s="137" t="s">
        <v>282</v>
      </c>
      <c r="B6" s="137"/>
      <c r="C6" s="137"/>
      <c r="D6" s="137"/>
      <c r="E6" s="137"/>
      <c r="F6" s="137"/>
      <c r="G6" s="157"/>
    </row>
    <row r="7" spans="1:7">
      <c r="A7" s="137" t="s">
        <v>283</v>
      </c>
      <c r="B7" s="137"/>
      <c r="C7" s="137"/>
      <c r="D7" s="137"/>
      <c r="E7" s="137"/>
      <c r="F7" s="137"/>
      <c r="G7" s="157"/>
    </row>
    <row r="8" spans="1:7">
      <c r="A8" s="137" t="s">
        <v>291</v>
      </c>
      <c r="B8" s="137"/>
      <c r="C8" s="137"/>
      <c r="D8" s="137"/>
      <c r="E8" s="137"/>
      <c r="F8" s="137"/>
      <c r="G8" s="157"/>
    </row>
    <row r="9" spans="1:7" ht="12" customHeight="1" thickBot="1">
      <c r="A9" s="157"/>
      <c r="B9" s="157"/>
      <c r="C9" s="157"/>
      <c r="D9" s="157"/>
      <c r="E9" s="157"/>
      <c r="F9" s="157"/>
      <c r="G9" s="157"/>
    </row>
    <row r="10" spans="1:7" ht="14.25" customHeight="1">
      <c r="A10" s="115" t="s">
        <v>41</v>
      </c>
      <c r="B10" s="115" t="s">
        <v>66</v>
      </c>
      <c r="C10" s="115" t="s">
        <v>71</v>
      </c>
      <c r="D10" s="489" t="s">
        <v>284</v>
      </c>
      <c r="E10" s="115" t="s">
        <v>72</v>
      </c>
      <c r="F10" s="115" t="s">
        <v>61</v>
      </c>
      <c r="G10" s="115" t="s">
        <v>41</v>
      </c>
    </row>
    <row r="11" spans="1:7">
      <c r="A11" s="116" t="s">
        <v>45</v>
      </c>
      <c r="B11" s="116" t="s">
        <v>45</v>
      </c>
      <c r="C11" s="116" t="s">
        <v>45</v>
      </c>
      <c r="D11" s="490"/>
      <c r="E11" s="116" t="s">
        <v>117</v>
      </c>
      <c r="F11" s="116" t="s">
        <v>63</v>
      </c>
      <c r="G11" s="116" t="s">
        <v>45</v>
      </c>
    </row>
    <row r="12" spans="1:7" ht="13.8" thickBot="1">
      <c r="A12" s="23"/>
      <c r="B12" s="23" t="s">
        <v>48</v>
      </c>
      <c r="C12" s="23" t="s">
        <v>49</v>
      </c>
      <c r="D12" s="23" t="s">
        <v>50</v>
      </c>
      <c r="E12" s="23" t="s">
        <v>51</v>
      </c>
      <c r="F12" s="23" t="s">
        <v>57</v>
      </c>
      <c r="G12" s="23"/>
    </row>
    <row r="13" spans="1:7" ht="26.1" customHeight="1">
      <c r="A13" s="74">
        <v>1</v>
      </c>
      <c r="B13" s="336"/>
      <c r="C13" s="336"/>
      <c r="D13" s="419"/>
      <c r="E13" s="337"/>
      <c r="F13" s="338" t="s">
        <v>59</v>
      </c>
      <c r="G13" s="74">
        <v>1</v>
      </c>
    </row>
    <row r="14" spans="1:7" ht="26.1" customHeight="1">
      <c r="A14" s="74">
        <v>2</v>
      </c>
      <c r="B14" s="336"/>
      <c r="C14" s="336"/>
      <c r="D14" s="419"/>
      <c r="E14" s="337"/>
      <c r="F14" s="339"/>
      <c r="G14" s="74">
        <v>2</v>
      </c>
    </row>
    <row r="15" spans="1:7" ht="26.1" customHeight="1">
      <c r="A15" s="74">
        <v>3</v>
      </c>
      <c r="B15" s="336"/>
      <c r="C15" s="336"/>
      <c r="D15" s="419"/>
      <c r="E15" s="337"/>
      <c r="F15" s="339"/>
      <c r="G15" s="74">
        <v>3</v>
      </c>
    </row>
    <row r="16" spans="1:7" ht="26.1" customHeight="1">
      <c r="A16" s="74">
        <v>4</v>
      </c>
      <c r="B16" s="336"/>
      <c r="C16" s="336"/>
      <c r="D16" s="419"/>
      <c r="E16" s="337"/>
      <c r="F16" s="339"/>
      <c r="G16" s="74">
        <v>4</v>
      </c>
    </row>
    <row r="17" spans="1:7" ht="26.1" customHeight="1">
      <c r="A17" s="74">
        <v>5</v>
      </c>
      <c r="B17" s="336"/>
      <c r="C17" s="336"/>
      <c r="D17" s="419"/>
      <c r="E17" s="337"/>
      <c r="F17" s="339"/>
      <c r="G17" s="74">
        <v>5</v>
      </c>
    </row>
    <row r="18" spans="1:7" ht="26.1" customHeight="1">
      <c r="A18" s="74">
        <v>6</v>
      </c>
      <c r="B18" s="336"/>
      <c r="C18" s="336"/>
      <c r="D18" s="419"/>
      <c r="E18" s="337"/>
      <c r="F18" s="339"/>
      <c r="G18" s="74">
        <v>6</v>
      </c>
    </row>
    <row r="19" spans="1:7" ht="26.1" customHeight="1" thickBot="1">
      <c r="A19" s="74">
        <v>7</v>
      </c>
      <c r="B19" s="336" t="s">
        <v>299</v>
      </c>
      <c r="C19" s="336"/>
      <c r="D19" s="336"/>
      <c r="E19" s="340"/>
      <c r="F19" s="341"/>
      <c r="G19" s="74">
        <v>7</v>
      </c>
    </row>
    <row r="20" spans="1:7" ht="26.1" customHeight="1" thickBot="1">
      <c r="A20" s="23">
        <v>8</v>
      </c>
      <c r="B20" s="486" t="s">
        <v>64</v>
      </c>
      <c r="C20" s="487"/>
      <c r="D20" s="488"/>
      <c r="E20" s="333">
        <f>SUM(E13:E19)</f>
        <v>0</v>
      </c>
      <c r="F20" s="334">
        <f>SUM(F13:F19)</f>
        <v>0</v>
      </c>
      <c r="G20" s="23">
        <v>8</v>
      </c>
    </row>
    <row r="21" spans="1:7">
      <c r="A21" s="158"/>
      <c r="B21" s="159"/>
      <c r="C21" s="160"/>
      <c r="D21" s="160"/>
      <c r="E21" s="159"/>
      <c r="F21" s="159"/>
      <c r="G21" s="161"/>
    </row>
    <row r="22" spans="1:7">
      <c r="A22" s="162"/>
      <c r="B22" s="163"/>
      <c r="C22" s="163"/>
      <c r="D22" s="163"/>
      <c r="E22" s="163"/>
      <c r="F22" s="163"/>
      <c r="G22" s="162"/>
    </row>
    <row r="23" spans="1:7" ht="17.399999999999999">
      <c r="A23" s="164" t="s">
        <v>73</v>
      </c>
      <c r="B23" s="256"/>
      <c r="C23" s="165"/>
      <c r="D23" s="165"/>
      <c r="E23" s="165"/>
      <c r="F23" s="165"/>
      <c r="G23" s="165"/>
    </row>
    <row r="24" spans="1:7" ht="11.25" customHeight="1">
      <c r="A24" s="164"/>
      <c r="B24" s="256"/>
      <c r="C24" s="165"/>
      <c r="D24" s="165"/>
      <c r="E24" s="165"/>
      <c r="F24" s="165"/>
      <c r="G24" s="165"/>
    </row>
    <row r="25" spans="1:7" ht="13.8">
      <c r="A25" s="91" t="s">
        <v>264</v>
      </c>
      <c r="B25" s="163"/>
      <c r="C25" s="163"/>
      <c r="D25" s="163"/>
      <c r="E25" s="163"/>
      <c r="F25" s="163"/>
      <c r="G25" s="163"/>
    </row>
    <row r="26" spans="1:7">
      <c r="A26" s="91" t="s">
        <v>251</v>
      </c>
      <c r="B26" s="163"/>
      <c r="C26" s="163"/>
      <c r="D26" s="163"/>
      <c r="E26" s="163"/>
      <c r="F26" s="163"/>
      <c r="G26" s="163"/>
    </row>
    <row r="27" spans="1:7">
      <c r="A27" s="91" t="s">
        <v>226</v>
      </c>
      <c r="B27" s="163"/>
      <c r="C27" s="163"/>
      <c r="D27" s="163"/>
      <c r="E27" s="163"/>
      <c r="F27" s="163"/>
      <c r="G27" s="163"/>
    </row>
    <row r="28" spans="1:7">
      <c r="A28" s="187" t="s">
        <v>269</v>
      </c>
      <c r="B28" s="163"/>
      <c r="C28" s="163"/>
      <c r="D28" s="163"/>
      <c r="E28" s="163"/>
      <c r="F28" s="163"/>
      <c r="G28" s="163"/>
    </row>
    <row r="29" spans="1:7" ht="12.75" customHeight="1">
      <c r="A29" s="491"/>
      <c r="B29" s="491"/>
      <c r="C29" s="491"/>
      <c r="D29" s="491"/>
      <c r="E29" s="491"/>
      <c r="F29" s="491"/>
      <c r="G29" s="491"/>
    </row>
    <row r="30" spans="1:7" ht="12.75" customHeight="1" thickBot="1">
      <c r="A30" s="201"/>
      <c r="B30" s="201"/>
      <c r="C30" s="201"/>
      <c r="D30" s="201"/>
      <c r="E30" s="201"/>
      <c r="F30" s="201"/>
      <c r="G30" s="201"/>
    </row>
    <row r="31" spans="1:7" ht="15.75" customHeight="1">
      <c r="A31" s="115" t="s">
        <v>41</v>
      </c>
      <c r="B31" s="115" t="s">
        <v>66</v>
      </c>
      <c r="C31" s="492" t="s">
        <v>285</v>
      </c>
      <c r="D31" s="115" t="s">
        <v>67</v>
      </c>
      <c r="E31" s="115" t="s">
        <v>72</v>
      </c>
      <c r="F31" s="115" t="s">
        <v>61</v>
      </c>
      <c r="G31" s="115" t="s">
        <v>41</v>
      </c>
    </row>
    <row r="32" spans="1:7" ht="14.25" customHeight="1">
      <c r="A32" s="116" t="s">
        <v>45</v>
      </c>
      <c r="B32" s="116" t="s">
        <v>45</v>
      </c>
      <c r="C32" s="493"/>
      <c r="D32" s="116" t="s">
        <v>68</v>
      </c>
      <c r="E32" s="116" t="s">
        <v>117</v>
      </c>
      <c r="F32" s="116" t="s">
        <v>69</v>
      </c>
      <c r="G32" s="116" t="s">
        <v>45</v>
      </c>
    </row>
    <row r="33" spans="1:7" ht="15" customHeight="1" thickBot="1">
      <c r="A33" s="75"/>
      <c r="B33" s="23" t="s">
        <v>48</v>
      </c>
      <c r="C33" s="23" t="s">
        <v>49</v>
      </c>
      <c r="D33" s="23" t="s">
        <v>50</v>
      </c>
      <c r="E33" s="23" t="s">
        <v>51</v>
      </c>
      <c r="F33" s="23" t="s">
        <v>57</v>
      </c>
      <c r="G33" s="75"/>
    </row>
    <row r="34" spans="1:7" ht="26.1" customHeight="1">
      <c r="A34" s="74">
        <v>9</v>
      </c>
      <c r="B34" s="336"/>
      <c r="C34" s="336"/>
      <c r="D34" s="342"/>
      <c r="E34" s="343"/>
      <c r="F34" s="346" t="s">
        <v>59</v>
      </c>
      <c r="G34" s="74">
        <v>9</v>
      </c>
    </row>
    <row r="35" spans="1:7" ht="26.1" customHeight="1">
      <c r="A35" s="74">
        <v>10</v>
      </c>
      <c r="B35" s="336"/>
      <c r="C35" s="336"/>
      <c r="D35" s="342"/>
      <c r="E35" s="343"/>
      <c r="F35" s="347"/>
      <c r="G35" s="74">
        <v>10</v>
      </c>
    </row>
    <row r="36" spans="1:7" ht="26.1" customHeight="1">
      <c r="A36" s="74">
        <v>11</v>
      </c>
      <c r="B36" s="336"/>
      <c r="C36" s="336"/>
      <c r="D36" s="342"/>
      <c r="E36" s="343"/>
      <c r="F36" s="347"/>
      <c r="G36" s="74">
        <v>11</v>
      </c>
    </row>
    <row r="37" spans="1:7" ht="26.1" customHeight="1">
      <c r="A37" s="74">
        <v>12</v>
      </c>
      <c r="B37" s="336"/>
      <c r="C37" s="336"/>
      <c r="D37" s="342"/>
      <c r="E37" s="343"/>
      <c r="F37" s="347"/>
      <c r="G37" s="74">
        <v>12</v>
      </c>
    </row>
    <row r="38" spans="1:7" ht="26.1" customHeight="1">
      <c r="A38" s="74">
        <v>13</v>
      </c>
      <c r="B38" s="336"/>
      <c r="C38" s="336"/>
      <c r="D38" s="342"/>
      <c r="E38" s="343"/>
      <c r="F38" s="347"/>
      <c r="G38" s="74">
        <v>13</v>
      </c>
    </row>
    <row r="39" spans="1:7" ht="26.1" customHeight="1" thickBot="1">
      <c r="A39" s="74">
        <v>14</v>
      </c>
      <c r="B39" s="336" t="s">
        <v>299</v>
      </c>
      <c r="C39" s="336"/>
      <c r="D39" s="342"/>
      <c r="E39" s="344"/>
      <c r="F39" s="348"/>
      <c r="G39" s="74">
        <v>14</v>
      </c>
    </row>
    <row r="40" spans="1:7" ht="26.1" customHeight="1" thickBot="1">
      <c r="A40" s="23">
        <v>15</v>
      </c>
      <c r="B40" s="486" t="s">
        <v>64</v>
      </c>
      <c r="C40" s="487"/>
      <c r="D40" s="488"/>
      <c r="E40" s="345">
        <f>SUM(E34:E39)</f>
        <v>0</v>
      </c>
      <c r="F40" s="334">
        <f>SUM(F34:F39)</f>
        <v>0</v>
      </c>
      <c r="G40" s="23">
        <v>15</v>
      </c>
    </row>
    <row r="41" spans="1:7">
      <c r="A41" s="166"/>
      <c r="B41" s="160"/>
      <c r="C41" s="160"/>
      <c r="D41" s="160"/>
      <c r="E41" s="160"/>
      <c r="F41" s="160"/>
      <c r="G41" s="166"/>
    </row>
    <row r="42" spans="1:7" ht="17.399999999999999">
      <c r="A42" s="485" t="s">
        <v>286</v>
      </c>
      <c r="B42" s="485"/>
      <c r="C42" s="485"/>
      <c r="D42" s="485"/>
      <c r="E42" s="485"/>
      <c r="F42" s="485"/>
      <c r="G42" s="485"/>
    </row>
  </sheetData>
  <sheetProtection algorithmName="SHA-512" hashValue="S3pyhZ2Zdc+8CcOnQhwdnmePASrFxE6yocPmRMxIjdAbmAO04Iks9eOhueeDTGBInc7MCnS9y3swSZGBmYi4Cg==" saltValue="BDCWpOkJOr4q6MTfyUib3Q==" spinCount="100000" sheet="1" objects="1" scenarios="1"/>
  <mergeCells count="6">
    <mergeCell ref="A42:G42"/>
    <mergeCell ref="B40:D40"/>
    <mergeCell ref="B20:D20"/>
    <mergeCell ref="D10:D11"/>
    <mergeCell ref="A29:G29"/>
    <mergeCell ref="C31:C32"/>
  </mergeCells>
  <phoneticPr fontId="0" type="noConversion"/>
  <printOptions horizontalCentered="1" verticalCentered="1"/>
  <pageMargins left="0.81" right="0.4" top="0.5" bottom="0" header="0.33" footer="0.22"/>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T31"/>
  <sheetViews>
    <sheetView showGridLines="0" tabSelected="1" showOutlineSymbols="0" zoomScale="90" zoomScaleNormal="90" workbookViewId="0">
      <selection activeCell="B2" sqref="B2"/>
    </sheetView>
  </sheetViews>
  <sheetFormatPr defaultColWidth="9" defaultRowHeight="13.2"/>
  <cols>
    <col min="1" max="1" width="4.5546875" style="44" customWidth="1"/>
    <col min="2" max="2" width="4.44140625" style="6" customWidth="1"/>
    <col min="3" max="3" width="23.5546875" style="6" customWidth="1"/>
    <col min="4" max="4" width="38.5546875" style="6" customWidth="1"/>
    <col min="5" max="5" width="7.5546875" style="7" customWidth="1"/>
    <col min="6" max="6" width="19.5546875" style="6" customWidth="1"/>
    <col min="7" max="7" width="16.5546875" style="6" customWidth="1"/>
    <col min="8" max="8" width="13" style="6" customWidth="1"/>
    <col min="9" max="9" width="4.21875" style="6" customWidth="1"/>
    <col min="10" max="11" width="9" style="6" hidden="1" customWidth="1"/>
    <col min="12" max="16384" width="9" style="6"/>
  </cols>
  <sheetData>
    <row r="1" spans="2:254">
      <c r="B1" s="351" t="s">
        <v>381</v>
      </c>
    </row>
    <row r="2" spans="2:254" ht="8.25" customHeight="1"/>
    <row r="3" spans="2:254" ht="17.399999999999999">
      <c r="B3" s="167" t="s">
        <v>147</v>
      </c>
      <c r="C3" s="168"/>
      <c r="D3" s="169"/>
      <c r="E3" s="169"/>
      <c r="F3" s="169"/>
      <c r="G3" s="169"/>
      <c r="H3" s="169"/>
      <c r="I3" s="8"/>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row>
    <row r="4" spans="2:254" ht="14.25" customHeight="1">
      <c r="B4" s="494" t="s">
        <v>146</v>
      </c>
      <c r="C4" s="494"/>
      <c r="D4" s="494"/>
      <c r="E4" s="494"/>
      <c r="F4" s="494"/>
      <c r="G4" s="494"/>
      <c r="H4" s="494"/>
      <c r="I4" s="7"/>
    </row>
    <row r="5" spans="2:254" ht="12.75" customHeight="1">
      <c r="B5" s="170"/>
      <c r="C5" s="170"/>
      <c r="D5" s="170"/>
      <c r="E5" s="170"/>
      <c r="F5" s="170"/>
      <c r="G5" s="170"/>
      <c r="H5" s="170"/>
      <c r="I5" s="7"/>
    </row>
    <row r="6" spans="2:254" ht="16.350000000000001" customHeight="1">
      <c r="B6" s="171" t="s">
        <v>265</v>
      </c>
      <c r="C6" s="172"/>
      <c r="D6" s="173"/>
      <c r="E6" s="173"/>
      <c r="F6" s="173"/>
      <c r="G6" s="173"/>
      <c r="H6" s="173"/>
      <c r="I6" s="7"/>
    </row>
    <row r="7" spans="2:254" ht="16.350000000000001" customHeight="1">
      <c r="B7" s="171" t="s">
        <v>253</v>
      </c>
      <c r="C7" s="172"/>
      <c r="D7" s="173"/>
      <c r="E7" s="173"/>
      <c r="F7" s="173"/>
      <c r="G7" s="173"/>
      <c r="H7" s="173"/>
      <c r="I7" s="7"/>
    </row>
    <row r="8" spans="2:254" ht="16.350000000000001" customHeight="1">
      <c r="B8" s="171" t="s">
        <v>266</v>
      </c>
      <c r="C8" s="172"/>
      <c r="D8" s="173"/>
      <c r="E8" s="173"/>
      <c r="F8" s="173"/>
      <c r="G8" s="173"/>
      <c r="H8" s="173"/>
      <c r="I8" s="7"/>
    </row>
    <row r="9" spans="2:254" ht="16.350000000000001" customHeight="1">
      <c r="B9" s="174" t="s">
        <v>252</v>
      </c>
      <c r="C9" s="172"/>
      <c r="D9" s="173"/>
      <c r="E9" s="173"/>
      <c r="F9" s="173"/>
      <c r="G9" s="173"/>
      <c r="H9" s="173"/>
      <c r="I9" s="7"/>
    </row>
    <row r="10" spans="2:254" ht="16.350000000000001" customHeight="1">
      <c r="B10" s="174" t="s">
        <v>172</v>
      </c>
      <c r="C10" s="172"/>
      <c r="D10" s="173"/>
      <c r="E10" s="173"/>
      <c r="F10" s="173"/>
      <c r="G10" s="173"/>
      <c r="H10" s="173"/>
      <c r="I10" s="7"/>
    </row>
    <row r="11" spans="2:254" ht="16.2" thickBot="1">
      <c r="B11" s="174" t="s">
        <v>172</v>
      </c>
      <c r="C11" s="173"/>
      <c r="D11" s="173"/>
      <c r="E11" s="173"/>
      <c r="F11" s="173"/>
      <c r="G11" s="173"/>
      <c r="H11" s="173"/>
      <c r="I11" s="7"/>
      <c r="J11" s="9"/>
      <c r="K11" s="9"/>
    </row>
    <row r="12" spans="2:254" ht="15" customHeight="1">
      <c r="B12" s="45" t="s">
        <v>41</v>
      </c>
      <c r="C12" s="495" t="s">
        <v>121</v>
      </c>
      <c r="D12" s="49" t="s">
        <v>67</v>
      </c>
      <c r="E12" s="495" t="s">
        <v>74</v>
      </c>
      <c r="F12" s="117" t="s">
        <v>118</v>
      </c>
      <c r="G12" s="117" t="s">
        <v>61</v>
      </c>
      <c r="H12" s="117" t="s">
        <v>75</v>
      </c>
      <c r="I12" s="45" t="s">
        <v>41</v>
      </c>
    </row>
    <row r="13" spans="2:254" ht="15" customHeight="1">
      <c r="B13" s="46" t="s">
        <v>45</v>
      </c>
      <c r="C13" s="496"/>
      <c r="D13" s="118" t="s">
        <v>68</v>
      </c>
      <c r="E13" s="496"/>
      <c r="F13" s="118" t="s">
        <v>164</v>
      </c>
      <c r="G13" s="118" t="s">
        <v>69</v>
      </c>
      <c r="H13" s="118" t="s">
        <v>119</v>
      </c>
      <c r="I13" s="46" t="s">
        <v>45</v>
      </c>
    </row>
    <row r="14" spans="2:254" ht="15" customHeight="1" thickBot="1">
      <c r="B14" s="24"/>
      <c r="C14" s="24" t="s">
        <v>48</v>
      </c>
      <c r="D14" s="50" t="s">
        <v>49</v>
      </c>
      <c r="E14" s="24" t="s">
        <v>50</v>
      </c>
      <c r="F14" s="24" t="s">
        <v>51</v>
      </c>
      <c r="G14" s="24" t="s">
        <v>57</v>
      </c>
      <c r="H14" s="24" t="s">
        <v>58</v>
      </c>
      <c r="I14" s="24"/>
    </row>
    <row r="15" spans="2:254" ht="24" customHeight="1">
      <c r="B15" s="25">
        <v>1</v>
      </c>
      <c r="C15" s="352"/>
      <c r="D15" s="420"/>
      <c r="E15" s="353"/>
      <c r="F15" s="421"/>
      <c r="G15" s="422">
        <v>0</v>
      </c>
      <c r="H15" s="425" t="e">
        <f>ROUND((G15/F15),2)</f>
        <v>#DIV/0!</v>
      </c>
      <c r="I15" s="25">
        <v>1</v>
      </c>
    </row>
    <row r="16" spans="2:254" ht="24" customHeight="1">
      <c r="B16" s="25">
        <v>2</v>
      </c>
      <c r="C16" s="352"/>
      <c r="D16" s="420"/>
      <c r="E16" s="353"/>
      <c r="F16" s="421"/>
      <c r="G16" s="421"/>
      <c r="H16" s="424" t="e">
        <f t="shared" ref="H16:H26" si="0">ROUND((G16/F16),2)</f>
        <v>#DIV/0!</v>
      </c>
      <c r="I16" s="25">
        <v>2</v>
      </c>
    </row>
    <row r="17" spans="1:9" ht="24" customHeight="1">
      <c r="B17" s="25">
        <v>3</v>
      </c>
      <c r="C17" s="352"/>
      <c r="D17" s="420"/>
      <c r="E17" s="353"/>
      <c r="F17" s="421"/>
      <c r="G17" s="421"/>
      <c r="H17" s="424" t="e">
        <f t="shared" si="0"/>
        <v>#DIV/0!</v>
      </c>
      <c r="I17" s="25">
        <v>3</v>
      </c>
    </row>
    <row r="18" spans="1:9" ht="24" customHeight="1">
      <c r="A18" s="500" t="s">
        <v>165</v>
      </c>
      <c r="B18" s="25">
        <v>4</v>
      </c>
      <c r="C18" s="352"/>
      <c r="D18" s="420"/>
      <c r="E18" s="353"/>
      <c r="F18" s="421"/>
      <c r="G18" s="421"/>
      <c r="H18" s="424" t="e">
        <f t="shared" si="0"/>
        <v>#DIV/0!</v>
      </c>
      <c r="I18" s="25">
        <v>4</v>
      </c>
    </row>
    <row r="19" spans="1:9" ht="24" customHeight="1">
      <c r="A19" s="500"/>
      <c r="B19" s="25">
        <v>5</v>
      </c>
      <c r="C19" s="352"/>
      <c r="D19" s="420"/>
      <c r="E19" s="353"/>
      <c r="F19" s="421"/>
      <c r="G19" s="421"/>
      <c r="H19" s="424" t="e">
        <f t="shared" si="0"/>
        <v>#DIV/0!</v>
      </c>
      <c r="I19" s="25">
        <v>5</v>
      </c>
    </row>
    <row r="20" spans="1:9" ht="24" customHeight="1">
      <c r="A20" s="500"/>
      <c r="B20" s="25">
        <v>6</v>
      </c>
      <c r="C20" s="352"/>
      <c r="D20" s="420"/>
      <c r="E20" s="353"/>
      <c r="F20" s="421"/>
      <c r="G20" s="421"/>
      <c r="H20" s="424" t="e">
        <f t="shared" si="0"/>
        <v>#DIV/0!</v>
      </c>
      <c r="I20" s="25">
        <v>6</v>
      </c>
    </row>
    <row r="21" spans="1:9" ht="24" customHeight="1">
      <c r="B21" s="25">
        <v>7</v>
      </c>
      <c r="C21" s="352"/>
      <c r="D21" s="420"/>
      <c r="E21" s="353"/>
      <c r="F21" s="421"/>
      <c r="G21" s="421"/>
      <c r="H21" s="424" t="e">
        <f t="shared" si="0"/>
        <v>#DIV/0!</v>
      </c>
      <c r="I21" s="25">
        <v>7</v>
      </c>
    </row>
    <row r="22" spans="1:9" ht="24" customHeight="1">
      <c r="B22" s="25">
        <v>8</v>
      </c>
      <c r="C22" s="352"/>
      <c r="D22" s="420"/>
      <c r="E22" s="353"/>
      <c r="F22" s="421"/>
      <c r="G22" s="421"/>
      <c r="H22" s="424" t="e">
        <f t="shared" si="0"/>
        <v>#DIV/0!</v>
      </c>
      <c r="I22" s="25">
        <v>8</v>
      </c>
    </row>
    <row r="23" spans="1:9" ht="24" customHeight="1">
      <c r="B23" s="25">
        <v>9</v>
      </c>
      <c r="C23" s="352"/>
      <c r="D23" s="420"/>
      <c r="E23" s="353"/>
      <c r="F23" s="421"/>
      <c r="G23" s="421"/>
      <c r="H23" s="424" t="e">
        <f t="shared" si="0"/>
        <v>#DIV/0!</v>
      </c>
      <c r="I23" s="25">
        <v>9</v>
      </c>
    </row>
    <row r="24" spans="1:9" ht="24" customHeight="1">
      <c r="B24" s="25">
        <v>10</v>
      </c>
      <c r="C24" s="352"/>
      <c r="D24" s="420"/>
      <c r="E24" s="353"/>
      <c r="F24" s="421"/>
      <c r="G24" s="421"/>
      <c r="H24" s="424" t="e">
        <f t="shared" si="0"/>
        <v>#DIV/0!</v>
      </c>
      <c r="I24" s="25">
        <v>10</v>
      </c>
    </row>
    <row r="25" spans="1:9" ht="24" customHeight="1">
      <c r="B25" s="25">
        <v>11</v>
      </c>
      <c r="C25" s="352"/>
      <c r="D25" s="420"/>
      <c r="E25" s="353"/>
      <c r="F25" s="421"/>
      <c r="G25" s="421"/>
      <c r="H25" s="424" t="e">
        <f t="shared" si="0"/>
        <v>#DIV/0!</v>
      </c>
      <c r="I25" s="25">
        <v>11</v>
      </c>
    </row>
    <row r="26" spans="1:9" ht="24" customHeight="1" thickBot="1">
      <c r="B26" s="25">
        <v>12</v>
      </c>
      <c r="C26" s="352" t="s">
        <v>299</v>
      </c>
      <c r="D26" s="352"/>
      <c r="E26" s="353"/>
      <c r="F26" s="354"/>
      <c r="G26" s="354"/>
      <c r="H26" s="424" t="e">
        <f t="shared" si="0"/>
        <v>#DIV/0!</v>
      </c>
      <c r="I26" s="25">
        <v>12</v>
      </c>
    </row>
    <row r="27" spans="1:9" ht="24" customHeight="1" thickBot="1">
      <c r="B27" s="26">
        <v>13</v>
      </c>
      <c r="C27" s="497" t="s">
        <v>64</v>
      </c>
      <c r="D27" s="498"/>
      <c r="E27" s="499"/>
      <c r="F27" s="349">
        <f>SUM(F15:F26)</f>
        <v>0</v>
      </c>
      <c r="G27" s="350">
        <f>SUM(G15:G26)</f>
        <v>0</v>
      </c>
      <c r="H27" s="426" t="e">
        <f>ROUND((G27/F27),2)</f>
        <v>#DIV/0!</v>
      </c>
      <c r="I27" s="26">
        <v>13</v>
      </c>
    </row>
    <row r="29" spans="1:9">
      <c r="B29" s="7"/>
      <c r="C29" s="7"/>
      <c r="D29" s="7"/>
      <c r="F29" s="7"/>
      <c r="G29" s="51"/>
      <c r="H29" s="7"/>
      <c r="I29" s="7"/>
    </row>
    <row r="30" spans="1:9">
      <c r="B30" s="7"/>
      <c r="C30" s="7"/>
      <c r="D30" s="7"/>
      <c r="F30" s="7"/>
      <c r="G30" s="51"/>
      <c r="H30" s="7"/>
      <c r="I30" s="7"/>
    </row>
    <row r="31" spans="1:9">
      <c r="B31" s="7"/>
      <c r="C31" s="7"/>
      <c r="D31" s="7"/>
      <c r="F31" s="7"/>
      <c r="G31" s="7"/>
      <c r="H31" s="7"/>
      <c r="I31" s="7"/>
    </row>
  </sheetData>
  <sheetProtection algorithmName="SHA-512" hashValue="scSTaMmNoDl7r9FqS+MvoNcZ4Hc21QhDWLqc+89HXMXnVPhO6xbtL9Y6BDR9D4wVOMn2YvP8oN6tDxdjA00gHw==" saltValue="tWF93/uzQKb8opVkXh7KCg==" spinCount="100000" sheet="1" objects="1" scenarios="1"/>
  <mergeCells count="5">
    <mergeCell ref="B4:H4"/>
    <mergeCell ref="C12:C13"/>
    <mergeCell ref="E12:E13"/>
    <mergeCell ref="C27:E27"/>
    <mergeCell ref="A18:A20"/>
  </mergeCells>
  <printOptions horizontalCentered="1" verticalCentered="1"/>
  <pageMargins left="0.81" right="0.4" top="0.5" bottom="0" header="0.33" footer="0.22"/>
  <pageSetup scale="80" orientation="landscape" r:id="rId1"/>
  <ignoredErrors>
    <ignoredError sqref="H15:H26"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G47"/>
  <sheetViews>
    <sheetView showGridLines="0" showOutlineSymbols="0" zoomScale="90" zoomScaleNormal="90" workbookViewId="0">
      <selection activeCell="A2" sqref="A2"/>
    </sheetView>
  </sheetViews>
  <sheetFormatPr defaultColWidth="9" defaultRowHeight="13.2"/>
  <cols>
    <col min="1" max="1" width="5" style="52" customWidth="1"/>
    <col min="2" max="2" width="16.44140625" style="52" customWidth="1"/>
    <col min="3" max="3" width="22.44140625" style="52" customWidth="1"/>
    <col min="4" max="4" width="12.44140625" style="52" customWidth="1"/>
    <col min="5" max="5" width="13.5546875" style="52" customWidth="1"/>
    <col min="6" max="6" width="19.44140625" style="52" customWidth="1"/>
    <col min="7" max="7" width="5.44140625" style="52" customWidth="1"/>
    <col min="8" max="9" width="9" style="52" customWidth="1"/>
    <col min="10" max="16384" width="9" style="52"/>
  </cols>
  <sheetData>
    <row r="1" spans="1:7">
      <c r="A1" s="335" t="s">
        <v>382</v>
      </c>
    </row>
    <row r="2" spans="1:7" ht="13.8">
      <c r="A2" s="32"/>
    </row>
    <row r="3" spans="1:7" ht="13.8">
      <c r="A3" s="32"/>
    </row>
    <row r="4" spans="1:7" ht="12" customHeight="1" thickBot="1"/>
    <row r="5" spans="1:7" ht="21.75" customHeight="1">
      <c r="A5" s="76" t="s">
        <v>41</v>
      </c>
      <c r="B5" s="508" t="s">
        <v>211</v>
      </c>
      <c r="C5" s="509"/>
      <c r="D5" s="509"/>
      <c r="E5" s="510"/>
      <c r="F5" s="76" t="s">
        <v>75</v>
      </c>
      <c r="G5" s="76" t="s">
        <v>41</v>
      </c>
    </row>
    <row r="6" spans="1:7" ht="16.5" customHeight="1" thickBot="1">
      <c r="A6" s="77" t="s">
        <v>45</v>
      </c>
      <c r="B6" s="511" t="s">
        <v>48</v>
      </c>
      <c r="C6" s="512"/>
      <c r="D6" s="512"/>
      <c r="E6" s="513"/>
      <c r="F6" s="77" t="s">
        <v>49</v>
      </c>
      <c r="G6" s="77" t="s">
        <v>45</v>
      </c>
    </row>
    <row r="7" spans="1:7" ht="24" customHeight="1" thickBot="1">
      <c r="A7" s="109">
        <v>1</v>
      </c>
      <c r="B7" s="514" t="s">
        <v>214</v>
      </c>
      <c r="C7" s="515"/>
      <c r="D7" s="515"/>
      <c r="E7" s="516"/>
      <c r="F7" s="356" t="s">
        <v>59</v>
      </c>
      <c r="G7" s="80">
        <v>1</v>
      </c>
    </row>
    <row r="8" spans="1:7" ht="24" customHeight="1" thickBot="1">
      <c r="A8" s="80">
        <v>2</v>
      </c>
      <c r="B8" s="514" t="s">
        <v>217</v>
      </c>
      <c r="C8" s="515"/>
      <c r="D8" s="515"/>
      <c r="E8" s="516"/>
      <c r="F8" s="359" t="s">
        <v>59</v>
      </c>
      <c r="G8" s="109">
        <v>2</v>
      </c>
    </row>
    <row r="9" spans="1:7" ht="24" customHeight="1" thickBot="1">
      <c r="A9" s="77">
        <v>3</v>
      </c>
      <c r="B9" s="514" t="s">
        <v>215</v>
      </c>
      <c r="C9" s="515"/>
      <c r="D9" s="515"/>
      <c r="E9" s="516"/>
      <c r="F9" s="360" t="s">
        <v>59</v>
      </c>
      <c r="G9" s="355">
        <v>3</v>
      </c>
    </row>
    <row r="10" spans="1:7" ht="9" customHeight="1">
      <c r="A10" s="121"/>
      <c r="B10" s="79"/>
      <c r="C10" s="518"/>
      <c r="D10" s="518"/>
      <c r="E10" s="518"/>
      <c r="F10" s="79"/>
      <c r="G10" s="121"/>
    </row>
    <row r="11" spans="1:7" ht="16.5" customHeight="1">
      <c r="A11" s="517" t="s">
        <v>254</v>
      </c>
      <c r="B11" s="517"/>
      <c r="C11" s="517"/>
      <c r="D11" s="517"/>
      <c r="E11" s="517"/>
      <c r="F11" s="517"/>
      <c r="G11" s="517"/>
    </row>
    <row r="12" spans="1:7" ht="16.5" customHeight="1">
      <c r="A12" s="517" t="s">
        <v>218</v>
      </c>
      <c r="B12" s="517"/>
      <c r="C12" s="517"/>
      <c r="D12" s="517"/>
      <c r="E12" s="517"/>
      <c r="F12" s="517"/>
      <c r="G12" s="517"/>
    </row>
    <row r="13" spans="1:7" ht="11.25" customHeight="1">
      <c r="A13" s="120"/>
      <c r="B13" s="518"/>
      <c r="C13" s="518"/>
      <c r="D13" s="518"/>
      <c r="E13" s="518"/>
      <c r="F13" s="79"/>
      <c r="G13" s="120"/>
    </row>
    <row r="14" spans="1:7" ht="11.25" customHeight="1">
      <c r="A14" s="517" t="s">
        <v>255</v>
      </c>
      <c r="B14" s="517"/>
      <c r="C14" s="517"/>
      <c r="D14" s="517"/>
      <c r="E14" s="517"/>
      <c r="F14" s="517"/>
      <c r="G14" s="517"/>
    </row>
    <row r="15" spans="1:7" ht="12" customHeight="1">
      <c r="A15" s="520" t="s">
        <v>216</v>
      </c>
      <c r="B15" s="520"/>
      <c r="C15" s="520"/>
      <c r="D15" s="520"/>
      <c r="E15" s="520"/>
      <c r="F15" s="520"/>
      <c r="G15" s="520"/>
    </row>
    <row r="16" spans="1:7" ht="10.5" customHeight="1">
      <c r="A16" s="120"/>
      <c r="B16" s="120"/>
      <c r="C16" s="120"/>
      <c r="D16" s="120"/>
      <c r="E16" s="120"/>
      <c r="F16" s="79"/>
      <c r="G16" s="120"/>
    </row>
    <row r="17" spans="1:7" ht="14.25" customHeight="1">
      <c r="A17" s="517" t="s">
        <v>256</v>
      </c>
      <c r="B17" s="517"/>
      <c r="C17" s="517"/>
      <c r="D17" s="517"/>
      <c r="E17" s="517"/>
      <c r="F17" s="517"/>
      <c r="G17" s="517"/>
    </row>
    <row r="18" spans="1:7" ht="17.25" customHeight="1">
      <c r="A18" s="517" t="s">
        <v>212</v>
      </c>
      <c r="B18" s="517"/>
      <c r="C18" s="517"/>
      <c r="D18" s="517"/>
      <c r="E18" s="517"/>
      <c r="F18" s="517"/>
      <c r="G18" s="517"/>
    </row>
    <row r="19" spans="1:7" ht="14.25" customHeight="1">
      <c r="A19" s="195" t="s">
        <v>213</v>
      </c>
      <c r="B19" s="195"/>
      <c r="C19" s="195"/>
      <c r="D19" s="195"/>
      <c r="E19" s="195"/>
      <c r="F19" s="195"/>
      <c r="G19" s="195"/>
    </row>
    <row r="20" spans="1:7" ht="14.25" customHeight="1">
      <c r="A20" s="119"/>
      <c r="B20" s="119"/>
      <c r="C20" s="119"/>
      <c r="D20" s="119"/>
      <c r="E20" s="119"/>
      <c r="F20" s="119"/>
      <c r="G20" s="119"/>
    </row>
    <row r="21" spans="1:7" ht="9.6" customHeight="1">
      <c r="A21" s="121"/>
      <c r="B21" s="78"/>
      <c r="C21" s="78"/>
      <c r="D21" s="78"/>
      <c r="E21" s="78"/>
      <c r="F21" s="79"/>
      <c r="G21" s="121"/>
    </row>
    <row r="22" spans="1:7" ht="17.399999999999999">
      <c r="A22" s="262" t="s">
        <v>137</v>
      </c>
      <c r="B22" s="257"/>
      <c r="C22" s="257"/>
      <c r="D22" s="257"/>
      <c r="E22" s="257"/>
      <c r="F22" s="258"/>
      <c r="G22" s="258"/>
    </row>
    <row r="23" spans="1:7" ht="12.75" customHeight="1">
      <c r="A23" s="263"/>
      <c r="B23" s="79"/>
      <c r="C23" s="142"/>
      <c r="D23" s="79"/>
      <c r="E23" s="142"/>
      <c r="F23" s="79"/>
      <c r="G23" s="79"/>
    </row>
    <row r="24" spans="1:7" ht="13.8">
      <c r="A24" s="264" t="s">
        <v>220</v>
      </c>
      <c r="B24" s="257"/>
      <c r="C24" s="257"/>
      <c r="D24" s="257"/>
      <c r="E24" s="257"/>
      <c r="F24" s="258"/>
      <c r="G24" s="258"/>
    </row>
    <row r="25" spans="1:7" ht="13.8">
      <c r="A25" s="141" t="s">
        <v>195</v>
      </c>
      <c r="B25" s="79"/>
      <c r="C25" s="79"/>
      <c r="D25" s="79"/>
      <c r="E25" s="79"/>
      <c r="F25" s="79"/>
      <c r="G25" s="79"/>
    </row>
    <row r="26" spans="1:7" ht="13.8" thickBot="1">
      <c r="A26" s="79"/>
      <c r="B26" s="79"/>
      <c r="C26" s="79"/>
      <c r="D26" s="79"/>
      <c r="E26" s="79"/>
      <c r="F26" s="79"/>
      <c r="G26" s="79"/>
    </row>
    <row r="27" spans="1:7" ht="15.75" customHeight="1">
      <c r="A27" s="76" t="s">
        <v>41</v>
      </c>
      <c r="B27" s="265" t="s">
        <v>76</v>
      </c>
      <c r="C27" s="266"/>
      <c r="D27" s="266"/>
      <c r="E27" s="267"/>
      <c r="F27" s="76" t="s">
        <v>75</v>
      </c>
      <c r="G27" s="76" t="s">
        <v>41</v>
      </c>
    </row>
    <row r="28" spans="1:7" ht="15.75" customHeight="1" thickBot="1">
      <c r="A28" s="77" t="s">
        <v>45</v>
      </c>
      <c r="B28" s="268" t="s">
        <v>48</v>
      </c>
      <c r="C28" s="269"/>
      <c r="D28" s="269"/>
      <c r="E28" s="270"/>
      <c r="F28" s="77" t="s">
        <v>49</v>
      </c>
      <c r="G28" s="77" t="s">
        <v>45</v>
      </c>
    </row>
    <row r="29" spans="1:7" ht="24" customHeight="1">
      <c r="A29" s="80">
        <v>4</v>
      </c>
      <c r="B29" s="502" t="s">
        <v>197</v>
      </c>
      <c r="C29" s="503"/>
      <c r="D29" s="503"/>
      <c r="E29" s="504"/>
      <c r="F29" s="356" t="s">
        <v>59</v>
      </c>
      <c r="G29" s="80">
        <v>4</v>
      </c>
    </row>
    <row r="30" spans="1:7" ht="24" customHeight="1">
      <c r="A30" s="80">
        <v>5</v>
      </c>
      <c r="B30" s="505" t="s">
        <v>138</v>
      </c>
      <c r="C30" s="506"/>
      <c r="D30" s="506"/>
      <c r="E30" s="507"/>
      <c r="F30" s="357"/>
      <c r="G30" s="80">
        <v>5</v>
      </c>
    </row>
    <row r="31" spans="1:7" ht="24" customHeight="1">
      <c r="A31" s="80">
        <v>6</v>
      </c>
      <c r="B31" s="505" t="s">
        <v>134</v>
      </c>
      <c r="C31" s="506"/>
      <c r="D31" s="506"/>
      <c r="E31" s="507"/>
      <c r="F31" s="357"/>
      <c r="G31" s="80">
        <v>6</v>
      </c>
    </row>
    <row r="32" spans="1:7" ht="24" customHeight="1">
      <c r="A32" s="80">
        <v>7</v>
      </c>
      <c r="B32" s="505" t="s">
        <v>135</v>
      </c>
      <c r="C32" s="506"/>
      <c r="D32" s="506"/>
      <c r="E32" s="507"/>
      <c r="F32" s="357"/>
      <c r="G32" s="80">
        <v>7</v>
      </c>
    </row>
    <row r="33" spans="1:7" ht="24" customHeight="1">
      <c r="A33" s="80">
        <v>8</v>
      </c>
      <c r="B33" s="505" t="s">
        <v>133</v>
      </c>
      <c r="C33" s="506"/>
      <c r="D33" s="506"/>
      <c r="E33" s="507"/>
      <c r="F33" s="357"/>
      <c r="G33" s="80">
        <v>8</v>
      </c>
    </row>
    <row r="34" spans="1:7" ht="24" customHeight="1">
      <c r="A34" s="80">
        <v>9</v>
      </c>
      <c r="B34" s="505" t="s">
        <v>294</v>
      </c>
      <c r="C34" s="506"/>
      <c r="D34" s="506"/>
      <c r="E34" s="507"/>
      <c r="F34" s="357"/>
      <c r="G34" s="80">
        <v>9</v>
      </c>
    </row>
    <row r="35" spans="1:7" ht="24" customHeight="1">
      <c r="A35" s="80">
        <v>10</v>
      </c>
      <c r="B35" s="505" t="s">
        <v>139</v>
      </c>
      <c r="C35" s="506"/>
      <c r="D35" s="506"/>
      <c r="E35" s="507"/>
      <c r="F35" s="358"/>
      <c r="G35" s="80">
        <v>10</v>
      </c>
    </row>
    <row r="36" spans="1:7" ht="24" customHeight="1">
      <c r="A36" s="80">
        <v>11</v>
      </c>
      <c r="B36" s="505" t="s">
        <v>139</v>
      </c>
      <c r="C36" s="506"/>
      <c r="D36" s="506"/>
      <c r="E36" s="507"/>
      <c r="F36" s="358"/>
      <c r="G36" s="80">
        <v>11</v>
      </c>
    </row>
    <row r="37" spans="1:7" ht="24" customHeight="1">
      <c r="A37" s="80">
        <v>12</v>
      </c>
      <c r="B37" s="505" t="s">
        <v>139</v>
      </c>
      <c r="C37" s="506"/>
      <c r="D37" s="506"/>
      <c r="E37" s="507"/>
      <c r="F37" s="358"/>
      <c r="G37" s="80">
        <v>12</v>
      </c>
    </row>
    <row r="38" spans="1:7" ht="24" customHeight="1" thickBot="1">
      <c r="A38" s="80">
        <v>13</v>
      </c>
      <c r="B38" s="505" t="s">
        <v>299</v>
      </c>
      <c r="C38" s="506"/>
      <c r="D38" s="506"/>
      <c r="E38" s="507"/>
      <c r="F38" s="365"/>
      <c r="G38" s="80">
        <v>13</v>
      </c>
    </row>
    <row r="39" spans="1:7" ht="24" customHeight="1" thickBot="1">
      <c r="A39" s="77">
        <v>14</v>
      </c>
      <c r="B39" s="511" t="s">
        <v>300</v>
      </c>
      <c r="C39" s="512"/>
      <c r="D39" s="512"/>
      <c r="E39" s="513"/>
      <c r="F39" s="366">
        <f>SUM(F29:F38)</f>
        <v>0</v>
      </c>
      <c r="G39" s="77">
        <v>14</v>
      </c>
    </row>
    <row r="40" spans="1:7" ht="9" customHeight="1">
      <c r="A40" s="259"/>
      <c r="B40" s="519"/>
      <c r="C40" s="519"/>
      <c r="D40" s="519"/>
      <c r="E40" s="519"/>
      <c r="F40" s="260"/>
      <c r="G40" s="259"/>
    </row>
    <row r="41" spans="1:7" ht="13.8">
      <c r="A41" s="79"/>
      <c r="B41" s="196" t="s">
        <v>257</v>
      </c>
      <c r="C41" s="79"/>
      <c r="D41" s="79"/>
      <c r="E41" s="79"/>
      <c r="F41" s="79"/>
      <c r="G41" s="79"/>
    </row>
    <row r="42" spans="1:7">
      <c r="A42" s="120"/>
      <c r="B42" s="271" t="s">
        <v>196</v>
      </c>
      <c r="C42" s="79"/>
      <c r="D42" s="79"/>
      <c r="E42" s="79"/>
      <c r="F42" s="79"/>
      <c r="G42" s="79"/>
    </row>
    <row r="43" spans="1:7" ht="5.55" customHeight="1">
      <c r="A43" s="79"/>
      <c r="B43" s="79"/>
      <c r="C43" s="79"/>
      <c r="D43" s="79"/>
      <c r="E43" s="79"/>
      <c r="F43" s="79"/>
      <c r="G43" s="79"/>
    </row>
    <row r="44" spans="1:7" ht="17.399999999999999">
      <c r="A44" s="501" t="s">
        <v>198</v>
      </c>
      <c r="B44" s="501"/>
      <c r="C44" s="501"/>
      <c r="D44" s="501"/>
      <c r="E44" s="501"/>
      <c r="F44" s="501"/>
      <c r="G44" s="501"/>
    </row>
    <row r="45" spans="1:7" ht="17.399999999999999">
      <c r="A45" s="261"/>
      <c r="B45" s="257"/>
      <c r="C45" s="257"/>
      <c r="D45" s="257"/>
      <c r="E45" s="257"/>
      <c r="F45" s="258"/>
      <c r="G45" s="258"/>
    </row>
    <row r="47" spans="1:7">
      <c r="B47" s="81" t="s">
        <v>172</v>
      </c>
    </row>
  </sheetData>
  <sheetProtection algorithmName="SHA-512" hashValue="sfA2yTRffIeuHoygUo7qTxSOEQFS4HHHPNuq5HLVRDDvFbbdgu3etK4dS8V9IGAGy4pmy9Caa74Qj+kxFjibtw==" saltValue="OMzRAZLGIFbjpEEkV8loSw==" spinCount="100000" sheet="1" objects="1" scenarios="1"/>
  <mergeCells count="26">
    <mergeCell ref="A17:G17"/>
    <mergeCell ref="A15:G15"/>
    <mergeCell ref="A11:G11"/>
    <mergeCell ref="C10:E10"/>
    <mergeCell ref="B8:E8"/>
    <mergeCell ref="B9:E9"/>
    <mergeCell ref="A18:G18"/>
    <mergeCell ref="B40:E40"/>
    <mergeCell ref="B39:E39"/>
    <mergeCell ref="B37:E37"/>
    <mergeCell ref="B36:E36"/>
    <mergeCell ref="B35:E35"/>
    <mergeCell ref="B34:E34"/>
    <mergeCell ref="B5:E5"/>
    <mergeCell ref="B6:E6"/>
    <mergeCell ref="B7:E7"/>
    <mergeCell ref="A12:G12"/>
    <mergeCell ref="A14:G14"/>
    <mergeCell ref="B13:E13"/>
    <mergeCell ref="A44:G44"/>
    <mergeCell ref="B29:E29"/>
    <mergeCell ref="B30:E30"/>
    <mergeCell ref="B31:E31"/>
    <mergeCell ref="B32:E32"/>
    <mergeCell ref="B33:E33"/>
    <mergeCell ref="B38:E38"/>
  </mergeCells>
  <phoneticPr fontId="0" type="noConversion"/>
  <printOptions horizontalCentered="1" verticalCentered="1"/>
  <pageMargins left="0.81" right="0.4" top="0.5" bottom="0" header="0.33" footer="0.22"/>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D51"/>
  <sheetViews>
    <sheetView showGridLines="0" showOutlineSymbols="0" view="pageBreakPreview" zoomScale="60" zoomScaleNormal="100" workbookViewId="0">
      <selection activeCell="C12" sqref="C12"/>
    </sheetView>
  </sheetViews>
  <sheetFormatPr defaultColWidth="9.44140625" defaultRowHeight="13.2"/>
  <cols>
    <col min="1" max="1" width="13.44140625" style="11" customWidth="1"/>
    <col min="2" max="2" width="33.44140625" style="11" customWidth="1"/>
    <col min="3" max="3" width="46.44140625" style="11" customWidth="1"/>
    <col min="4" max="4" width="3.44140625" style="11" customWidth="1"/>
    <col min="5" max="16384" width="9.44140625" style="3"/>
  </cols>
  <sheetData>
    <row r="1" spans="1:4">
      <c r="A1" s="361" t="s">
        <v>376</v>
      </c>
    </row>
    <row r="5" spans="1:4" ht="15.75" customHeight="1">
      <c r="A5" s="175" t="s">
        <v>205</v>
      </c>
      <c r="B5" s="176"/>
      <c r="C5" s="176"/>
      <c r="D5" s="12"/>
    </row>
    <row r="6" spans="1:4" ht="15" customHeight="1">
      <c r="A6" s="177"/>
      <c r="B6" s="177"/>
      <c r="C6" s="177"/>
    </row>
    <row r="7" spans="1:4" ht="13.8">
      <c r="A7" s="178" t="s">
        <v>202</v>
      </c>
      <c r="B7" s="177"/>
      <c r="C7" s="177"/>
    </row>
    <row r="8" spans="1:4" ht="13.8">
      <c r="A8" s="178" t="s">
        <v>203</v>
      </c>
      <c r="B8" s="177"/>
      <c r="C8" s="177"/>
    </row>
    <row r="9" spans="1:4" ht="13.8">
      <c r="A9" s="178"/>
      <c r="B9" s="177"/>
      <c r="C9" s="177"/>
    </row>
    <row r="10" spans="1:4">
      <c r="A10" s="177"/>
      <c r="B10" s="177"/>
      <c r="C10" s="177"/>
    </row>
    <row r="11" spans="1:4">
      <c r="A11" s="177"/>
      <c r="B11" s="177"/>
      <c r="C11" s="177"/>
    </row>
    <row r="12" spans="1:4" ht="13.8">
      <c r="A12" s="362"/>
      <c r="B12" s="178" t="s">
        <v>342</v>
      </c>
      <c r="C12" s="177"/>
    </row>
    <row r="13" spans="1:4">
      <c r="A13" s="177"/>
      <c r="B13" s="521"/>
      <c r="C13" s="521"/>
    </row>
    <row r="14" spans="1:4" ht="13.8">
      <c r="A14" s="179"/>
      <c r="B14" s="178"/>
      <c r="C14" s="177"/>
    </row>
    <row r="15" spans="1:4" ht="13.8">
      <c r="A15" s="362"/>
      <c r="B15" s="178" t="s">
        <v>122</v>
      </c>
      <c r="C15" s="177"/>
    </row>
    <row r="16" spans="1:4" ht="13.8">
      <c r="A16" s="179"/>
      <c r="B16" s="178"/>
      <c r="C16" s="177"/>
    </row>
    <row r="17" spans="1:4" ht="13.8">
      <c r="A17" s="179"/>
      <c r="B17" s="178"/>
      <c r="C17" s="177"/>
    </row>
    <row r="18" spans="1:4" ht="13.8">
      <c r="A18" s="363"/>
      <c r="B18" s="178" t="s">
        <v>123</v>
      </c>
      <c r="C18" s="177"/>
    </row>
    <row r="19" spans="1:4" ht="13.8">
      <c r="A19" s="197"/>
      <c r="B19" s="178"/>
      <c r="C19" s="177"/>
    </row>
    <row r="20" spans="1:4" ht="13.8">
      <c r="A20" s="179"/>
      <c r="B20" s="178"/>
      <c r="C20" s="177"/>
    </row>
    <row r="21" spans="1:4" ht="14.4" thickBot="1">
      <c r="A21" s="364">
        <f>A12+A15-A18</f>
        <v>0</v>
      </c>
      <c r="B21" s="178" t="s">
        <v>124</v>
      </c>
      <c r="C21" s="177"/>
    </row>
    <row r="22" spans="1:4" ht="13.8" thickTop="1">
      <c r="A22" s="179"/>
      <c r="B22" s="177"/>
      <c r="C22" s="177"/>
    </row>
    <row r="23" spans="1:4">
      <c r="A23" s="177"/>
      <c r="B23" s="177"/>
      <c r="C23" s="177"/>
    </row>
    <row r="24" spans="1:4">
      <c r="A24" s="177"/>
      <c r="B24" s="177"/>
      <c r="C24" s="177"/>
    </row>
    <row r="25" spans="1:4">
      <c r="A25" s="177"/>
      <c r="B25" s="177"/>
      <c r="C25" s="177"/>
    </row>
    <row r="26" spans="1:4">
      <c r="A26" s="177"/>
      <c r="B26" s="177"/>
      <c r="C26" s="177"/>
    </row>
    <row r="27" spans="1:4">
      <c r="A27" s="177"/>
      <c r="B27" s="177"/>
      <c r="C27" s="177"/>
    </row>
    <row r="28" spans="1:4" ht="16.5" customHeight="1">
      <c r="A28" s="180" t="s">
        <v>77</v>
      </c>
      <c r="B28" s="176"/>
      <c r="C28" s="176"/>
      <c r="D28" s="12"/>
    </row>
    <row r="29" spans="1:4" ht="6.75" customHeight="1">
      <c r="A29" s="177"/>
      <c r="B29" s="177"/>
      <c r="C29" s="177"/>
    </row>
    <row r="30" spans="1:4">
      <c r="A30" s="181"/>
      <c r="B30" s="181"/>
      <c r="C30" s="181"/>
      <c r="D30" s="13"/>
    </row>
    <row r="31" spans="1:4" ht="13.8">
      <c r="A31" s="182" t="s">
        <v>125</v>
      </c>
      <c r="B31" s="183" t="s">
        <v>201</v>
      </c>
      <c r="C31" s="181"/>
      <c r="D31" s="13"/>
    </row>
    <row r="32" spans="1:4" ht="13.8">
      <c r="A32" s="179"/>
      <c r="B32" s="183" t="s">
        <v>258</v>
      </c>
      <c r="C32" s="181"/>
      <c r="D32" s="13"/>
    </row>
    <row r="33" spans="1:4">
      <c r="A33" s="13"/>
      <c r="B33" s="13"/>
      <c r="C33" s="13"/>
      <c r="D33" s="13"/>
    </row>
    <row r="34" spans="1:4">
      <c r="A34" s="13"/>
      <c r="B34" s="13"/>
      <c r="C34" s="13"/>
      <c r="D34" s="13"/>
    </row>
    <row r="35" spans="1:4" ht="17.399999999999999">
      <c r="A35" s="14"/>
      <c r="B35" s="15"/>
      <c r="C35" s="16"/>
      <c r="D35" s="17"/>
    </row>
    <row r="36" spans="1:4">
      <c r="A36" s="17"/>
      <c r="B36" s="17"/>
      <c r="C36" s="17"/>
      <c r="D36" s="17"/>
    </row>
    <row r="37" spans="1:4" ht="17.399999999999999">
      <c r="A37" s="18"/>
      <c r="B37" s="15"/>
      <c r="C37" s="16"/>
      <c r="D37" s="17"/>
    </row>
    <row r="38" spans="1:4">
      <c r="A38" s="17"/>
      <c r="B38" s="17"/>
      <c r="C38" s="17"/>
      <c r="D38" s="17"/>
    </row>
    <row r="39" spans="1:4" ht="15.6">
      <c r="A39" s="17"/>
      <c r="B39" s="19"/>
      <c r="C39" s="17"/>
      <c r="D39" s="17"/>
    </row>
    <row r="40" spans="1:4">
      <c r="A40" s="17"/>
      <c r="B40" s="17"/>
      <c r="C40" s="17"/>
      <c r="D40" s="17"/>
    </row>
    <row r="41" spans="1:4" ht="15.75" customHeight="1">
      <c r="A41" s="17"/>
      <c r="B41" s="17"/>
      <c r="C41" s="16"/>
      <c r="D41" s="17"/>
    </row>
    <row r="42" spans="1:4">
      <c r="A42" s="17"/>
      <c r="B42" s="17"/>
      <c r="C42" s="17"/>
      <c r="D42" s="17"/>
    </row>
    <row r="43" spans="1:4">
      <c r="A43" s="20"/>
      <c r="B43" s="20"/>
      <c r="C43" s="20"/>
      <c r="D43" s="20"/>
    </row>
    <row r="44" spans="1:4">
      <c r="A44" s="20"/>
      <c r="B44" s="20"/>
      <c r="C44" s="20"/>
      <c r="D44" s="20"/>
    </row>
    <row r="45" spans="1:4">
      <c r="A45" s="20"/>
      <c r="B45" s="20"/>
      <c r="C45" s="20"/>
      <c r="D45" s="20"/>
    </row>
    <row r="46" spans="1:4">
      <c r="A46" s="20"/>
      <c r="B46" s="20"/>
      <c r="C46" s="20"/>
      <c r="D46" s="20"/>
    </row>
    <row r="47" spans="1:4">
      <c r="A47" s="20"/>
      <c r="B47" s="20"/>
      <c r="C47" s="20"/>
      <c r="D47" s="20"/>
    </row>
    <row r="48" spans="1:4">
      <c r="A48" s="20"/>
      <c r="B48" s="20"/>
      <c r="C48" s="20"/>
      <c r="D48" s="20"/>
    </row>
    <row r="49" spans="1:4" ht="12" customHeight="1">
      <c r="A49" s="21"/>
      <c r="B49" s="22"/>
      <c r="C49" s="22"/>
      <c r="D49" s="22"/>
    </row>
    <row r="50" spans="1:4">
      <c r="A50" s="20"/>
      <c r="B50" s="20"/>
      <c r="C50" s="20"/>
      <c r="D50" s="20"/>
    </row>
    <row r="51" spans="1:4" ht="17.399999999999999">
      <c r="A51" s="31" t="s">
        <v>199</v>
      </c>
      <c r="B51" s="12"/>
      <c r="C51" s="12"/>
      <c r="D51" s="12"/>
    </row>
  </sheetData>
  <sheetProtection algorithmName="SHA-512" hashValue="8CcNsAj8l+T1FNXZPbnfVm7W5hF6BtEVhWLAX7zXSDEOTgHZDBHTjloRB0E+vyjo+QK9+PLz+hjUrXjqCfFv0Q==" saltValue="drmmbF2+W5fjUcoSgHOvoA==" spinCount="100000" sheet="1" objects="1" scenarios="1"/>
  <mergeCells count="1">
    <mergeCell ref="B13:C13"/>
  </mergeCells>
  <phoneticPr fontId="0" type="noConversion"/>
  <printOptions horizontalCentered="1" verticalCentered="1"/>
  <pageMargins left="0.81" right="0.4" top="0.5" bottom="0" header="0.33" footer="0.22"/>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F41"/>
  <sheetViews>
    <sheetView showGridLines="0" showOutlineSymbols="0" view="pageBreakPreview" zoomScale="60" zoomScaleNormal="90" workbookViewId="0">
      <selection activeCell="A2" sqref="A2"/>
    </sheetView>
  </sheetViews>
  <sheetFormatPr defaultRowHeight="13.2"/>
  <cols>
    <col min="1" max="1" width="5" style="10" customWidth="1"/>
    <col min="2" max="2" width="6.44140625" style="10" customWidth="1"/>
    <col min="3" max="3" width="7.44140625" style="10" customWidth="1"/>
    <col min="4" max="4" width="8" style="10" customWidth="1"/>
    <col min="5" max="5" width="63.44140625" style="10" customWidth="1"/>
    <col min="6" max="6" width="5" style="10" customWidth="1"/>
  </cols>
  <sheetData>
    <row r="1" spans="1:6">
      <c r="A1" s="423" t="s">
        <v>373</v>
      </c>
    </row>
    <row r="3" spans="1:6" ht="12.75" customHeight="1"/>
    <row r="4" spans="1:6" ht="17.399999999999999">
      <c r="A4" s="100" t="s">
        <v>78</v>
      </c>
      <c r="B4" s="184"/>
      <c r="C4" s="87"/>
      <c r="D4" s="87"/>
      <c r="E4" s="87"/>
      <c r="F4" s="87"/>
    </row>
    <row r="5" spans="1:6" ht="14.25" customHeight="1">
      <c r="A5" s="91"/>
      <c r="B5" s="91"/>
      <c r="C5" s="91"/>
      <c r="D5" s="91"/>
      <c r="E5" s="91"/>
      <c r="F5" s="91"/>
    </row>
    <row r="6" spans="1:6" ht="16.5" customHeight="1">
      <c r="A6" s="522" t="s">
        <v>173</v>
      </c>
      <c r="B6" s="522"/>
      <c r="C6" s="522"/>
      <c r="D6" s="522"/>
      <c r="E6" s="522"/>
      <c r="F6" s="522"/>
    </row>
    <row r="7" spans="1:6" ht="13.8" thickBot="1">
      <c r="A7" s="91"/>
      <c r="B7" s="91"/>
      <c r="C7" s="91"/>
      <c r="D7" s="91"/>
      <c r="E7" s="91"/>
      <c r="F7" s="91"/>
    </row>
    <row r="8" spans="1:6" ht="15.75" customHeight="1">
      <c r="A8" s="101" t="s">
        <v>41</v>
      </c>
      <c r="B8" s="102" t="s">
        <v>79</v>
      </c>
      <c r="C8" s="102" t="s">
        <v>80</v>
      </c>
      <c r="D8" s="523" t="s">
        <v>81</v>
      </c>
      <c r="E8" s="525" t="s">
        <v>82</v>
      </c>
      <c r="F8" s="101" t="s">
        <v>41</v>
      </c>
    </row>
    <row r="9" spans="1:6" ht="15.75" customHeight="1">
      <c r="A9" s="103" t="s">
        <v>45</v>
      </c>
      <c r="B9" s="104" t="s">
        <v>45</v>
      </c>
      <c r="C9" s="104" t="s">
        <v>45</v>
      </c>
      <c r="D9" s="524"/>
      <c r="E9" s="526"/>
      <c r="F9" s="103" t="s">
        <v>45</v>
      </c>
    </row>
    <row r="10" spans="1:6" ht="18" customHeight="1" thickBot="1">
      <c r="A10" s="105"/>
      <c r="B10" s="106" t="s">
        <v>48</v>
      </c>
      <c r="C10" s="106" t="s">
        <v>49</v>
      </c>
      <c r="D10" s="106" t="s">
        <v>50</v>
      </c>
      <c r="E10" s="106" t="s">
        <v>51</v>
      </c>
      <c r="F10" s="105"/>
    </row>
    <row r="11" spans="1:6" ht="25.35" customHeight="1">
      <c r="A11" s="107">
        <v>1</v>
      </c>
      <c r="B11" s="93" t="s">
        <v>172</v>
      </c>
      <c r="C11" s="93"/>
      <c r="D11" s="93"/>
      <c r="E11" s="93"/>
      <c r="F11" s="107">
        <v>1</v>
      </c>
    </row>
    <row r="12" spans="1:6" ht="25.35" customHeight="1">
      <c r="A12" s="107">
        <v>2</v>
      </c>
      <c r="B12" s="93"/>
      <c r="C12" s="93"/>
      <c r="D12" s="93"/>
      <c r="E12" s="93"/>
      <c r="F12" s="107">
        <v>2</v>
      </c>
    </row>
    <row r="13" spans="1:6" ht="25.35" customHeight="1">
      <c r="A13" s="107">
        <v>3</v>
      </c>
      <c r="B13" s="93"/>
      <c r="C13" s="93"/>
      <c r="D13" s="93"/>
      <c r="E13" s="93"/>
      <c r="F13" s="107">
        <v>3</v>
      </c>
    </row>
    <row r="14" spans="1:6" ht="25.35" customHeight="1">
      <c r="A14" s="107">
        <v>4</v>
      </c>
      <c r="B14" s="93"/>
      <c r="C14" s="93"/>
      <c r="D14" s="93"/>
      <c r="E14" s="93"/>
      <c r="F14" s="107">
        <v>4</v>
      </c>
    </row>
    <row r="15" spans="1:6" ht="25.35" customHeight="1">
      <c r="A15" s="107">
        <v>5</v>
      </c>
      <c r="B15" s="93"/>
      <c r="C15" s="93"/>
      <c r="D15" s="93"/>
      <c r="E15" s="93"/>
      <c r="F15" s="107">
        <v>5</v>
      </c>
    </row>
    <row r="16" spans="1:6" ht="25.35" customHeight="1">
      <c r="A16" s="107">
        <v>6</v>
      </c>
      <c r="B16" s="93"/>
      <c r="C16" s="93"/>
      <c r="D16" s="93"/>
      <c r="E16" s="93"/>
      <c r="F16" s="107">
        <v>6</v>
      </c>
    </row>
    <row r="17" spans="1:6" ht="25.35" customHeight="1">
      <c r="A17" s="107">
        <v>7</v>
      </c>
      <c r="B17" s="93"/>
      <c r="C17" s="93"/>
      <c r="D17" s="93"/>
      <c r="E17" s="93"/>
      <c r="F17" s="107">
        <v>7</v>
      </c>
    </row>
    <row r="18" spans="1:6" ht="25.35" customHeight="1">
      <c r="A18" s="107">
        <v>8</v>
      </c>
      <c r="B18" s="93"/>
      <c r="C18" s="93"/>
      <c r="D18" s="93"/>
      <c r="E18" s="93"/>
      <c r="F18" s="107">
        <v>8</v>
      </c>
    </row>
    <row r="19" spans="1:6" ht="25.35" customHeight="1">
      <c r="A19" s="107">
        <v>9</v>
      </c>
      <c r="B19" s="93"/>
      <c r="C19" s="93"/>
      <c r="D19" s="93"/>
      <c r="E19" s="93"/>
      <c r="F19" s="107">
        <v>9</v>
      </c>
    </row>
    <row r="20" spans="1:6" ht="25.35" customHeight="1">
      <c r="A20" s="107">
        <v>10</v>
      </c>
      <c r="B20" s="93"/>
      <c r="C20" s="93"/>
      <c r="D20" s="93"/>
      <c r="E20" s="93"/>
      <c r="F20" s="107">
        <v>10</v>
      </c>
    </row>
    <row r="21" spans="1:6" ht="25.35" customHeight="1">
      <c r="A21" s="107">
        <v>11</v>
      </c>
      <c r="B21" s="93"/>
      <c r="C21" s="93"/>
      <c r="D21" s="93"/>
      <c r="E21" s="93"/>
      <c r="F21" s="107">
        <v>11</v>
      </c>
    </row>
    <row r="22" spans="1:6" ht="25.35" customHeight="1">
      <c r="A22" s="107">
        <v>12</v>
      </c>
      <c r="B22" s="93"/>
      <c r="C22" s="93"/>
      <c r="D22" s="93"/>
      <c r="E22" s="93"/>
      <c r="F22" s="107">
        <v>12</v>
      </c>
    </row>
    <row r="23" spans="1:6" ht="25.35" customHeight="1">
      <c r="A23" s="107">
        <v>13</v>
      </c>
      <c r="B23" s="93"/>
      <c r="C23" s="93"/>
      <c r="D23" s="93"/>
      <c r="E23" s="93"/>
      <c r="F23" s="107">
        <v>13</v>
      </c>
    </row>
    <row r="24" spans="1:6" ht="25.35" customHeight="1">
      <c r="A24" s="107">
        <v>14</v>
      </c>
      <c r="B24" s="93"/>
      <c r="C24" s="93"/>
      <c r="D24" s="93"/>
      <c r="E24" s="93"/>
      <c r="F24" s="107">
        <v>14</v>
      </c>
    </row>
    <row r="25" spans="1:6" ht="25.35" customHeight="1">
      <c r="A25" s="107">
        <v>15</v>
      </c>
      <c r="B25" s="93"/>
      <c r="C25" s="93"/>
      <c r="D25" s="93"/>
      <c r="E25" s="93"/>
      <c r="F25" s="107">
        <v>15</v>
      </c>
    </row>
    <row r="26" spans="1:6" ht="25.35" customHeight="1">
      <c r="A26" s="107">
        <v>16</v>
      </c>
      <c r="B26" s="93"/>
      <c r="C26" s="93"/>
      <c r="D26" s="93"/>
      <c r="E26" s="93"/>
      <c r="F26" s="107">
        <v>16</v>
      </c>
    </row>
    <row r="27" spans="1:6" ht="25.35" customHeight="1">
      <c r="A27" s="107">
        <v>17</v>
      </c>
      <c r="B27" s="93"/>
      <c r="C27" s="93"/>
      <c r="D27" s="93"/>
      <c r="E27" s="93"/>
      <c r="F27" s="107">
        <v>17</v>
      </c>
    </row>
    <row r="28" spans="1:6" ht="25.35" customHeight="1">
      <c r="A28" s="107">
        <v>18</v>
      </c>
      <c r="B28" s="93"/>
      <c r="C28" s="93"/>
      <c r="D28" s="93"/>
      <c r="E28" s="93"/>
      <c r="F28" s="107">
        <v>18</v>
      </c>
    </row>
    <row r="29" spans="1:6" ht="25.35" customHeight="1">
      <c r="A29" s="107">
        <v>19</v>
      </c>
      <c r="B29" s="93"/>
      <c r="C29" s="93"/>
      <c r="D29" s="93"/>
      <c r="E29" s="93"/>
      <c r="F29" s="107">
        <v>19</v>
      </c>
    </row>
    <row r="30" spans="1:6" ht="25.35" customHeight="1">
      <c r="A30" s="107">
        <v>20</v>
      </c>
      <c r="B30" s="93"/>
      <c r="C30" s="93"/>
      <c r="D30" s="93"/>
      <c r="E30" s="93"/>
      <c r="F30" s="107">
        <v>20</v>
      </c>
    </row>
    <row r="31" spans="1:6" ht="25.35" customHeight="1">
      <c r="A31" s="107">
        <v>21</v>
      </c>
      <c r="B31" s="93"/>
      <c r="C31" s="93"/>
      <c r="D31" s="93"/>
      <c r="E31" s="93"/>
      <c r="F31" s="107">
        <v>21</v>
      </c>
    </row>
    <row r="32" spans="1:6" ht="25.35" customHeight="1" thickBot="1">
      <c r="A32" s="105">
        <v>22</v>
      </c>
      <c r="B32" s="108"/>
      <c r="C32" s="108"/>
      <c r="D32" s="108"/>
      <c r="E32" s="108"/>
      <c r="F32" s="105">
        <v>22</v>
      </c>
    </row>
    <row r="33" spans="1:6">
      <c r="A33" s="91"/>
      <c r="B33" s="91"/>
      <c r="C33" s="91"/>
      <c r="D33" s="91"/>
      <c r="E33" s="91"/>
      <c r="F33" s="91"/>
    </row>
    <row r="34" spans="1:6">
      <c r="A34" s="91"/>
      <c r="B34" s="91"/>
      <c r="C34" s="91"/>
      <c r="D34" s="91"/>
      <c r="E34" s="91"/>
      <c r="F34" s="91"/>
    </row>
    <row r="35" spans="1:6">
      <c r="A35" s="91"/>
      <c r="B35" s="91"/>
      <c r="C35" s="91"/>
      <c r="D35" s="91"/>
      <c r="E35" s="91"/>
      <c r="F35" s="91"/>
    </row>
    <row r="36" spans="1:6" ht="17.399999999999999">
      <c r="A36" s="97" t="s">
        <v>155</v>
      </c>
      <c r="B36" s="87"/>
      <c r="C36" s="87"/>
      <c r="D36" s="87"/>
      <c r="E36" s="87"/>
      <c r="F36" s="87"/>
    </row>
    <row r="41" spans="1:6">
      <c r="B41" s="1"/>
    </row>
  </sheetData>
  <mergeCells count="3">
    <mergeCell ref="A6:F6"/>
    <mergeCell ref="D8:D9"/>
    <mergeCell ref="E8:E9"/>
  </mergeCells>
  <phoneticPr fontId="0" type="noConversion"/>
  <printOptions horizontalCentered="1" verticalCentered="1"/>
  <pageMargins left="0.81" right="0.4" top="0.5" bottom="0" header="0.33" footer="0.22"/>
  <pageSetup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145"/>
  <sheetViews>
    <sheetView showGridLines="0" showOutlineSymbols="0" view="pageBreakPreview" zoomScale="60" zoomScaleNormal="90" workbookViewId="0">
      <selection activeCell="F57" sqref="F57"/>
    </sheetView>
  </sheetViews>
  <sheetFormatPr defaultColWidth="9.44140625" defaultRowHeight="13.2"/>
  <cols>
    <col min="1" max="1" width="10.44140625" style="82" customWidth="1"/>
    <col min="2" max="2" width="89.5546875" style="82" customWidth="1"/>
    <col min="3" max="16384" width="9.44140625" style="82"/>
  </cols>
  <sheetData>
    <row r="1" spans="1:2" ht="15.6">
      <c r="A1" s="534" t="s">
        <v>0</v>
      </c>
      <c r="B1" s="534"/>
    </row>
    <row r="2" spans="1:2" ht="22.8">
      <c r="A2" s="83" t="s">
        <v>83</v>
      </c>
      <c r="B2" s="84"/>
    </row>
    <row r="3" spans="1:2" ht="16.5" customHeight="1">
      <c r="A3" s="85"/>
      <c r="B3" s="86"/>
    </row>
    <row r="4" spans="1:2" ht="13.8">
      <c r="A4" s="198" t="s">
        <v>262</v>
      </c>
      <c r="B4" s="198"/>
    </row>
    <row r="5" spans="1:2" ht="13.8">
      <c r="A5" s="198" t="s">
        <v>84</v>
      </c>
      <c r="B5" s="198"/>
    </row>
    <row r="6" spans="1:2" ht="13.8">
      <c r="A6" s="198"/>
      <c r="B6" s="198"/>
    </row>
    <row r="7" spans="1:2" ht="13.8">
      <c r="A7" s="535" t="s">
        <v>260</v>
      </c>
      <c r="B7" s="535"/>
    </row>
    <row r="8" spans="1:2" ht="20.25" customHeight="1">
      <c r="A8" s="536" t="s">
        <v>292</v>
      </c>
      <c r="B8" s="537"/>
    </row>
    <row r="9" spans="1:2" ht="13.8">
      <c r="A9" s="535" t="s">
        <v>263</v>
      </c>
      <c r="B9" s="535"/>
    </row>
    <row r="10" spans="1:2" ht="11.25" customHeight="1">
      <c r="A10" s="88"/>
      <c r="B10" s="88" t="s">
        <v>172</v>
      </c>
    </row>
    <row r="11" spans="1:2" ht="15.6">
      <c r="A11" s="89" t="s">
        <v>85</v>
      </c>
      <c r="B11" s="87"/>
    </row>
    <row r="12" spans="1:2" ht="15.6">
      <c r="A12" s="90"/>
      <c r="B12" s="91"/>
    </row>
    <row r="13" spans="1:2">
      <c r="A13" s="530" t="s">
        <v>86</v>
      </c>
      <c r="B13" s="92" t="s">
        <v>87</v>
      </c>
    </row>
    <row r="14" spans="1:2">
      <c r="A14" s="531"/>
      <c r="B14" s="93" t="s">
        <v>88</v>
      </c>
    </row>
    <row r="15" spans="1:2">
      <c r="A15" s="530" t="s">
        <v>89</v>
      </c>
      <c r="B15" s="92" t="s">
        <v>90</v>
      </c>
    </row>
    <row r="16" spans="1:2">
      <c r="A16" s="533"/>
      <c r="B16" s="94" t="s">
        <v>91</v>
      </c>
    </row>
    <row r="17" spans="1:2">
      <c r="A17" s="531"/>
      <c r="B17" s="93" t="s">
        <v>92</v>
      </c>
    </row>
    <row r="18" spans="1:2">
      <c r="A18" s="530" t="s">
        <v>93</v>
      </c>
      <c r="B18" s="92" t="s">
        <v>162</v>
      </c>
    </row>
    <row r="19" spans="1:2">
      <c r="A19" s="531"/>
      <c r="B19" s="93" t="s">
        <v>94</v>
      </c>
    </row>
    <row r="20" spans="1:2">
      <c r="A20" s="530" t="s">
        <v>95</v>
      </c>
      <c r="B20" s="92" t="s">
        <v>179</v>
      </c>
    </row>
    <row r="21" spans="1:2">
      <c r="A21" s="533"/>
      <c r="B21" s="94" t="s">
        <v>96</v>
      </c>
    </row>
    <row r="22" spans="1:2">
      <c r="A22" s="531"/>
      <c r="B22" s="93" t="s">
        <v>97</v>
      </c>
    </row>
    <row r="23" spans="1:2">
      <c r="A23" s="95"/>
      <c r="B23" s="91"/>
    </row>
    <row r="24" spans="1:2">
      <c r="A24" s="528" t="s">
        <v>98</v>
      </c>
      <c r="B24" s="199" t="s">
        <v>99</v>
      </c>
    </row>
    <row r="25" spans="1:2">
      <c r="A25" s="529"/>
      <c r="B25" s="200" t="s">
        <v>100</v>
      </c>
    </row>
    <row r="26" spans="1:2">
      <c r="A26" s="91"/>
      <c r="B26" s="96"/>
    </row>
    <row r="27" spans="1:2" ht="11.25" customHeight="1">
      <c r="A27" s="89" t="s">
        <v>101</v>
      </c>
      <c r="B27" s="87"/>
    </row>
    <row r="28" spans="1:2" ht="15.6">
      <c r="A28" s="90"/>
      <c r="B28" s="91"/>
    </row>
    <row r="29" spans="1:2" ht="17.25" customHeight="1">
      <c r="A29" s="29" t="s">
        <v>102</v>
      </c>
      <c r="B29" s="30" t="s">
        <v>103</v>
      </c>
    </row>
    <row r="30" spans="1:2" ht="17.25" customHeight="1">
      <c r="A30" s="29" t="s">
        <v>104</v>
      </c>
      <c r="B30" s="30" t="s">
        <v>105</v>
      </c>
    </row>
    <row r="31" spans="1:2">
      <c r="A31" s="530" t="s">
        <v>106</v>
      </c>
      <c r="B31" s="92" t="s">
        <v>107</v>
      </c>
    </row>
    <row r="32" spans="1:2">
      <c r="A32" s="531"/>
      <c r="B32" s="93" t="s">
        <v>108</v>
      </c>
    </row>
    <row r="33" spans="1:2" ht="17.25" customHeight="1">
      <c r="A33" s="29" t="s">
        <v>109</v>
      </c>
      <c r="B33" s="30" t="s">
        <v>110</v>
      </c>
    </row>
    <row r="34" spans="1:2">
      <c r="A34" s="530" t="s">
        <v>111</v>
      </c>
      <c r="B34" s="92" t="s">
        <v>112</v>
      </c>
    </row>
    <row r="35" spans="1:2">
      <c r="A35" s="531"/>
      <c r="B35" s="93" t="s">
        <v>113</v>
      </c>
    </row>
    <row r="36" spans="1:2">
      <c r="A36" s="96"/>
      <c r="B36" s="91"/>
    </row>
    <row r="37" spans="1:2" ht="14.25" customHeight="1">
      <c r="A37" s="89" t="s">
        <v>145</v>
      </c>
      <c r="B37" s="87"/>
    </row>
    <row r="38" spans="1:2" ht="15.6">
      <c r="A38" s="90"/>
      <c r="B38" s="91"/>
    </row>
    <row r="39" spans="1:2">
      <c r="A39" s="530" t="s">
        <v>150</v>
      </c>
      <c r="B39" s="92" t="s">
        <v>140</v>
      </c>
    </row>
    <row r="40" spans="1:2">
      <c r="A40" s="531"/>
      <c r="B40" s="93" t="s">
        <v>149</v>
      </c>
    </row>
    <row r="41" spans="1:2" ht="26.4">
      <c r="A41" s="189" t="s">
        <v>229</v>
      </c>
      <c r="B41" s="194" t="s">
        <v>232</v>
      </c>
    </row>
    <row r="42" spans="1:2" ht="26.4">
      <c r="A42" s="189" t="s">
        <v>230</v>
      </c>
      <c r="B42" s="194" t="s">
        <v>233</v>
      </c>
    </row>
    <row r="43" spans="1:2" ht="41.25" customHeight="1">
      <c r="A43" s="29" t="s">
        <v>231</v>
      </c>
      <c r="B43" s="193" t="s">
        <v>234</v>
      </c>
    </row>
    <row r="44" spans="1:2">
      <c r="A44" s="532" t="s">
        <v>114</v>
      </c>
      <c r="B44" s="92" t="s">
        <v>141</v>
      </c>
    </row>
    <row r="45" spans="1:2">
      <c r="A45" s="532"/>
      <c r="B45" s="94" t="s">
        <v>142</v>
      </c>
    </row>
    <row r="46" spans="1:2">
      <c r="A46" s="532"/>
      <c r="B46" s="94" t="s">
        <v>144</v>
      </c>
    </row>
    <row r="47" spans="1:2">
      <c r="A47" s="532"/>
      <c r="B47" s="94" t="s">
        <v>143</v>
      </c>
    </row>
    <row r="48" spans="1:2">
      <c r="A48" s="532"/>
      <c r="B48" s="99" t="s">
        <v>200</v>
      </c>
    </row>
    <row r="49" spans="1:2">
      <c r="A49" s="98"/>
      <c r="B49" s="91"/>
    </row>
    <row r="50" spans="1:2">
      <c r="A50" s="528" t="s">
        <v>98</v>
      </c>
      <c r="B50" s="199" t="s">
        <v>115</v>
      </c>
    </row>
    <row r="51" spans="1:2">
      <c r="A51" s="529"/>
      <c r="B51" s="200" t="s">
        <v>261</v>
      </c>
    </row>
    <row r="52" spans="1:2">
      <c r="A52" s="91"/>
      <c r="B52" s="91"/>
    </row>
    <row r="53" spans="1:2" ht="19.5" customHeight="1">
      <c r="A53" s="527" t="s">
        <v>156</v>
      </c>
      <c r="B53" s="527"/>
    </row>
    <row r="54" spans="1:2">
      <c r="A54" s="91"/>
    </row>
    <row r="55" spans="1:2">
      <c r="A55" s="91"/>
      <c r="B55" s="91"/>
    </row>
    <row r="56" spans="1:2">
      <c r="A56" s="91"/>
      <c r="B56" s="91"/>
    </row>
    <row r="57" spans="1:2">
      <c r="A57" s="91"/>
      <c r="B57" s="91"/>
    </row>
    <row r="58" spans="1:2">
      <c r="A58" s="91"/>
      <c r="B58" s="91"/>
    </row>
    <row r="59" spans="1:2">
      <c r="A59" s="91"/>
      <c r="B59" s="91"/>
    </row>
    <row r="60" spans="1:2">
      <c r="A60" s="91"/>
      <c r="B60" s="91"/>
    </row>
    <row r="61" spans="1:2">
      <c r="A61" s="91"/>
      <c r="B61" s="91"/>
    </row>
    <row r="62" spans="1:2">
      <c r="A62" s="91"/>
      <c r="B62" s="91"/>
    </row>
    <row r="63" spans="1:2">
      <c r="A63" s="91"/>
      <c r="B63" s="91"/>
    </row>
    <row r="64" spans="1:2">
      <c r="A64" s="91"/>
      <c r="B64" s="91"/>
    </row>
    <row r="65" spans="1:2">
      <c r="A65" s="91"/>
      <c r="B65" s="91"/>
    </row>
    <row r="66" spans="1:2">
      <c r="A66" s="91"/>
      <c r="B66" s="91"/>
    </row>
    <row r="67" spans="1:2">
      <c r="A67" s="91"/>
      <c r="B67" s="91"/>
    </row>
    <row r="68" spans="1:2">
      <c r="A68" s="91"/>
      <c r="B68" s="91"/>
    </row>
    <row r="69" spans="1:2">
      <c r="A69" s="91"/>
      <c r="B69" s="91"/>
    </row>
    <row r="70" spans="1:2">
      <c r="A70" s="91"/>
      <c r="B70" s="91"/>
    </row>
    <row r="71" spans="1:2">
      <c r="A71" s="91"/>
      <c r="B71" s="91"/>
    </row>
    <row r="72" spans="1:2">
      <c r="A72" s="91"/>
      <c r="B72" s="91"/>
    </row>
    <row r="73" spans="1:2">
      <c r="A73" s="91"/>
      <c r="B73" s="91"/>
    </row>
    <row r="74" spans="1:2">
      <c r="A74" s="91"/>
      <c r="B74" s="91"/>
    </row>
    <row r="75" spans="1:2">
      <c r="A75" s="91"/>
      <c r="B75" s="91"/>
    </row>
    <row r="76" spans="1:2">
      <c r="A76" s="91"/>
      <c r="B76" s="91"/>
    </row>
    <row r="77" spans="1:2">
      <c r="A77" s="91"/>
      <c r="B77" s="91"/>
    </row>
    <row r="78" spans="1:2">
      <c r="A78" s="91"/>
      <c r="B78" s="91"/>
    </row>
    <row r="79" spans="1:2">
      <c r="A79" s="91"/>
      <c r="B79" s="91"/>
    </row>
    <row r="80" spans="1:2">
      <c r="A80" s="91"/>
      <c r="B80" s="91"/>
    </row>
    <row r="81" spans="1:2">
      <c r="A81" s="91"/>
      <c r="B81" s="91"/>
    </row>
    <row r="82" spans="1:2">
      <c r="A82" s="91"/>
      <c r="B82" s="91"/>
    </row>
    <row r="83" spans="1:2">
      <c r="A83" s="91"/>
      <c r="B83" s="91"/>
    </row>
    <row r="84" spans="1:2">
      <c r="A84" s="91"/>
      <c r="B84" s="91"/>
    </row>
    <row r="85" spans="1:2">
      <c r="A85" s="91"/>
      <c r="B85" s="91"/>
    </row>
    <row r="86" spans="1:2">
      <c r="A86" s="91"/>
      <c r="B86" s="91"/>
    </row>
    <row r="87" spans="1:2">
      <c r="A87" s="91"/>
      <c r="B87" s="91"/>
    </row>
    <row r="88" spans="1:2">
      <c r="A88" s="91"/>
      <c r="B88" s="91"/>
    </row>
    <row r="89" spans="1:2">
      <c r="A89" s="91"/>
      <c r="B89" s="91"/>
    </row>
    <row r="90" spans="1:2">
      <c r="A90" s="91"/>
      <c r="B90" s="91"/>
    </row>
    <row r="91" spans="1:2">
      <c r="A91" s="91"/>
      <c r="B91" s="91"/>
    </row>
    <row r="92" spans="1:2">
      <c r="A92" s="91"/>
      <c r="B92" s="91"/>
    </row>
    <row r="93" spans="1:2">
      <c r="A93" s="91"/>
      <c r="B93" s="91"/>
    </row>
    <row r="94" spans="1:2">
      <c r="A94" s="91"/>
      <c r="B94" s="91"/>
    </row>
    <row r="95" spans="1:2">
      <c r="A95" s="91"/>
      <c r="B95" s="91"/>
    </row>
    <row r="96" spans="1:2">
      <c r="A96" s="91"/>
      <c r="B96" s="91"/>
    </row>
    <row r="97" spans="1:2">
      <c r="A97" s="91"/>
      <c r="B97" s="91"/>
    </row>
    <row r="98" spans="1:2">
      <c r="A98" s="91"/>
      <c r="B98" s="91"/>
    </row>
    <row r="99" spans="1:2">
      <c r="A99" s="91"/>
      <c r="B99" s="91"/>
    </row>
    <row r="100" spans="1:2">
      <c r="A100" s="91"/>
      <c r="B100" s="91"/>
    </row>
    <row r="101" spans="1:2">
      <c r="A101" s="91"/>
      <c r="B101" s="91"/>
    </row>
    <row r="102" spans="1:2">
      <c r="A102" s="91"/>
      <c r="B102" s="91"/>
    </row>
    <row r="103" spans="1:2">
      <c r="A103" s="91"/>
      <c r="B103" s="91"/>
    </row>
    <row r="104" spans="1:2">
      <c r="A104" s="91"/>
      <c r="B104" s="91"/>
    </row>
    <row r="105" spans="1:2">
      <c r="A105" s="91"/>
      <c r="B105" s="91"/>
    </row>
    <row r="106" spans="1:2">
      <c r="A106" s="91"/>
      <c r="B106" s="91"/>
    </row>
    <row r="107" spans="1:2">
      <c r="A107" s="91"/>
      <c r="B107" s="91"/>
    </row>
    <row r="108" spans="1:2">
      <c r="A108" s="91"/>
      <c r="B108" s="91"/>
    </row>
    <row r="109" spans="1:2">
      <c r="A109" s="91"/>
      <c r="B109" s="91"/>
    </row>
    <row r="110" spans="1:2">
      <c r="A110" s="91"/>
      <c r="B110" s="91"/>
    </row>
    <row r="111" spans="1:2">
      <c r="A111" s="91"/>
      <c r="B111" s="91"/>
    </row>
    <row r="112" spans="1:2">
      <c r="A112" s="91"/>
      <c r="B112" s="91"/>
    </row>
    <row r="113" spans="1:2">
      <c r="A113" s="91"/>
      <c r="B113" s="91"/>
    </row>
    <row r="114" spans="1:2">
      <c r="A114" s="91"/>
      <c r="B114" s="91"/>
    </row>
    <row r="115" spans="1:2">
      <c r="A115" s="91"/>
      <c r="B115" s="91"/>
    </row>
    <row r="116" spans="1:2">
      <c r="A116" s="91"/>
      <c r="B116" s="91"/>
    </row>
    <row r="117" spans="1:2">
      <c r="A117" s="91"/>
      <c r="B117" s="91"/>
    </row>
    <row r="118" spans="1:2">
      <c r="A118" s="91"/>
      <c r="B118" s="91"/>
    </row>
    <row r="119" spans="1:2">
      <c r="A119" s="91"/>
      <c r="B119" s="91"/>
    </row>
    <row r="120" spans="1:2">
      <c r="A120" s="91"/>
      <c r="B120" s="91"/>
    </row>
    <row r="121" spans="1:2">
      <c r="A121" s="91"/>
      <c r="B121" s="91"/>
    </row>
    <row r="122" spans="1:2">
      <c r="A122" s="91"/>
      <c r="B122" s="91"/>
    </row>
    <row r="123" spans="1:2">
      <c r="A123" s="91"/>
      <c r="B123" s="91"/>
    </row>
    <row r="124" spans="1:2">
      <c r="A124" s="91"/>
      <c r="B124" s="91"/>
    </row>
    <row r="125" spans="1:2">
      <c r="A125" s="91"/>
      <c r="B125" s="91"/>
    </row>
    <row r="126" spans="1:2">
      <c r="A126" s="91"/>
      <c r="B126" s="91"/>
    </row>
    <row r="127" spans="1:2">
      <c r="A127" s="91"/>
      <c r="B127" s="91"/>
    </row>
    <row r="128" spans="1:2">
      <c r="A128" s="91"/>
      <c r="B128" s="91"/>
    </row>
    <row r="129" spans="1:2">
      <c r="A129" s="91"/>
      <c r="B129" s="91"/>
    </row>
    <row r="130" spans="1:2">
      <c r="A130" s="91"/>
      <c r="B130" s="91"/>
    </row>
    <row r="131" spans="1:2">
      <c r="A131" s="91"/>
      <c r="B131" s="91"/>
    </row>
    <row r="132" spans="1:2">
      <c r="A132" s="91"/>
      <c r="B132" s="91"/>
    </row>
    <row r="133" spans="1:2">
      <c r="A133" s="91"/>
      <c r="B133" s="91"/>
    </row>
    <row r="134" spans="1:2">
      <c r="A134" s="91"/>
      <c r="B134" s="91"/>
    </row>
    <row r="135" spans="1:2">
      <c r="A135" s="91"/>
      <c r="B135" s="91"/>
    </row>
    <row r="136" spans="1:2">
      <c r="A136" s="91"/>
      <c r="B136" s="91"/>
    </row>
    <row r="137" spans="1:2">
      <c r="A137" s="91"/>
      <c r="B137" s="91"/>
    </row>
    <row r="138" spans="1:2">
      <c r="A138" s="91"/>
      <c r="B138" s="91"/>
    </row>
    <row r="139" spans="1:2">
      <c r="A139" s="91"/>
      <c r="B139" s="91"/>
    </row>
    <row r="140" spans="1:2">
      <c r="A140" s="91"/>
      <c r="B140" s="91"/>
    </row>
    <row r="141" spans="1:2">
      <c r="A141" s="91"/>
      <c r="B141" s="91"/>
    </row>
    <row r="142" spans="1:2">
      <c r="A142" s="91"/>
      <c r="B142" s="91"/>
    </row>
    <row r="143" spans="1:2">
      <c r="A143" s="91"/>
      <c r="B143" s="91"/>
    </row>
    <row r="144" spans="1:2">
      <c r="A144" s="91"/>
      <c r="B144" s="91"/>
    </row>
    <row r="145" spans="1:2">
      <c r="A145" s="91"/>
      <c r="B145" s="91"/>
    </row>
  </sheetData>
  <sheetProtection algorithmName="SHA-512" hashValue="hHpvrpcU39YVCmRxz44giRdOEBRoBSl/wzKaQJcv6JB/AyGHf8F2+0fY0Go5rG9ODTMkNy5TwA/ia0htojSKXA==" saltValue="EaXneqRYTgnv6tYFZDqLXA==" spinCount="100000" sheet="1" objects="1" scenarios="1"/>
  <mergeCells count="15">
    <mergeCell ref="A1:B1"/>
    <mergeCell ref="A7:B7"/>
    <mergeCell ref="A8:B8"/>
    <mergeCell ref="A13:A14"/>
    <mergeCell ref="A9:B9"/>
    <mergeCell ref="A53:B53"/>
    <mergeCell ref="A50:A51"/>
    <mergeCell ref="A34:A35"/>
    <mergeCell ref="A44:A48"/>
    <mergeCell ref="A15:A17"/>
    <mergeCell ref="A31:A32"/>
    <mergeCell ref="A18:A19"/>
    <mergeCell ref="A20:A22"/>
    <mergeCell ref="A24:A25"/>
    <mergeCell ref="A39:A40"/>
  </mergeCells>
  <phoneticPr fontId="0" type="noConversion"/>
  <hyperlinks>
    <hyperlink ref="A8" r:id="rId1" xr:uid="{00000000-0004-0000-1100-000000000000}"/>
  </hyperlinks>
  <printOptions horizontalCentered="1" verticalCentered="1"/>
  <pageMargins left="0.81" right="0.4" top="0.5" bottom="0" header="0.33" footer="0.22"/>
  <pageSetup scale="7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Cover </vt:lpstr>
      <vt:lpstr>_i_  </vt:lpstr>
      <vt:lpstr>_ii</vt:lpstr>
      <vt:lpstr>1</vt:lpstr>
      <vt:lpstr>2 </vt:lpstr>
      <vt:lpstr>3</vt:lpstr>
      <vt:lpstr>4 </vt:lpstr>
      <vt:lpstr>5</vt:lpstr>
      <vt:lpstr>6</vt:lpstr>
      <vt:lpstr>7</vt:lpstr>
      <vt:lpstr>8</vt:lpstr>
      <vt:lpstr>9</vt:lpstr>
      <vt:lpstr>10</vt:lpstr>
      <vt:lpstr>11</vt:lpstr>
      <vt:lpstr>12</vt:lpstr>
      <vt:lpstr>13</vt:lpstr>
      <vt:lpstr>14</vt:lpstr>
      <vt:lpstr>_ii!Print_Area</vt:lpstr>
      <vt:lpstr>'11'!Print_Area</vt:lpstr>
      <vt:lpstr>'12'!Print_Area</vt:lpstr>
      <vt:lpstr>'14'!Print_Area</vt:lpstr>
      <vt:lpstr>'2 '!Print_Area</vt:lpstr>
      <vt:lpstr>'3'!Print_Area</vt:lpstr>
      <vt:lpstr>'5'!Print_Area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Section;Audit Team</dc:creator>
  <cp:lastModifiedBy>Yvonne Jackson</cp:lastModifiedBy>
  <cp:lastPrinted>2022-12-14T15:41:24Z</cp:lastPrinted>
  <dcterms:created xsi:type="dcterms:W3CDTF">1998-01-30T17:49:51Z</dcterms:created>
  <dcterms:modified xsi:type="dcterms:W3CDTF">2024-12-11T18:39:35Z</dcterms:modified>
</cp:coreProperties>
</file>